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8540" yWindow="0" windowWidth="25600" windowHeight="16060" activeTab="0"/>
  </bookViews>
  <sheets>
    <sheet name="Introduction" sheetId="1" r:id="rId1"/>
    <sheet name="Main List" sheetId="2" r:id="rId2"/>
    <sheet name="Columned List" sheetId="3" r:id="rId3"/>
    <sheet name="Sheet 4" sheetId="4" r:id="rId4"/>
  </sheets>
  <definedNames>
    <definedName name="_xlnm.Print_Area" localSheetId="0">'Introduction'!$A$1</definedName>
  </definedNames>
  <calcPr fullCalcOnLoad="1"/>
</workbook>
</file>

<file path=xl/sharedStrings.xml><?xml version="1.0" encoding="utf-8"?>
<sst xmlns="http://schemas.openxmlformats.org/spreadsheetml/2006/main" count="785" uniqueCount="491">
  <si>
    <t>This is the new first page of the list document which will consist of an introduction to the work and explanations
 of the structure and various components.
Any legends, etc. though, will still be located on the next sheet.
We will start with a description of the "Toronto Region" with some ideas about how it may differ from the Mid-
Atlantic data that forms the core of the information presented.</t>
  </si>
  <si>
    <t xml:space="preserve">The spreadsheets contained in the next two pages of this document comprise a list of trees and shrubs native to the Toronto region and grouped by genera. </t>
  </si>
  <si>
    <t>The Toronto Region</t>
  </si>
  <si>
    <t>The Toronto region listed here is a circular area centred on the intersection of Yonge Street and Eglinton Avenue in uptown Toronto and having a radius of approximately 50 km. This area extends to central Burlington in the west, slightly north of Bradford in the north and eastern Oshawa to the east of Toronto. The species listed are deemed to have occurred naturally here just prior to colonization by Europeans. There will be some debate as to the inclusion of certain species and the elimination of others as native to the region. The authors make no claim to perfect knowledge of the nativity of these species. Decisions were made on the basis of the flora list supplied by the Toronto and Region Conservation Authority, personal communication with staff at the Ministry of Natural Resources and the City of Toronto along with personal experience in the region over the past 20 years. To be careful, we have included all species that are reasonably likely to be native to the southern portion of the province and confirmed with the Natural Heritage Information Centre database as of January 2011. I apologize for any personal bias in the selections and would ask the reader to contribute any knowledge that they may have that may contradict the information contained here. The selections contained here are particular to this document.</t>
  </si>
  <si>
    <t>The Original Document</t>
  </si>
  <si>
    <t>THIS LIST IS BASED UPON THE MID-ATLANTIC DATA SET COMPOSED BY D. TALLAMY AND MAY NOT REPRESENT SOUTHERN ONTARIO ECOLOGY PRECISELY.</t>
  </si>
  <si>
    <t>LEGEND</t>
  </si>
  <si>
    <r>
      <t xml:space="preserve">Light </t>
    </r>
    <r>
      <rPr>
        <sz val="10"/>
        <rFont val="Arial"/>
        <family val="2"/>
      </rPr>
      <t xml:space="preserve">- Not native to the Toronto Region - may be native to Ontario though
</t>
    </r>
    <r>
      <rPr>
        <b/>
        <i/>
        <sz val="10"/>
        <rFont val="Arial"/>
        <family val="2"/>
      </rPr>
      <t>Bold</t>
    </r>
    <r>
      <rPr>
        <i/>
        <sz val="10"/>
        <rFont val="Arial"/>
        <family val="2"/>
      </rPr>
      <t xml:space="preserve"> - </t>
    </r>
    <r>
      <rPr>
        <sz val="10"/>
        <rFont val="Arial"/>
        <family val="2"/>
      </rPr>
      <t xml:space="preserve">Considered native in the immediate Toronto Region
</t>
    </r>
    <r>
      <rPr>
        <b/>
        <i/>
        <sz val="10"/>
        <color indexed="17"/>
        <rFont val="Arial"/>
        <family val="2"/>
      </rPr>
      <t>Dark Green</t>
    </r>
    <r>
      <rPr>
        <sz val="10"/>
        <rFont val="Arial"/>
        <family val="2"/>
      </rPr>
      <t xml:space="preserve"> - Planting stock is widely available
</t>
    </r>
    <r>
      <rPr>
        <i/>
        <sz val="10"/>
        <color indexed="17"/>
        <rFont val="Arial"/>
        <family val="2"/>
      </rPr>
      <t>Dark Green</t>
    </r>
    <r>
      <rPr>
        <sz val="10"/>
        <rFont val="Arial"/>
        <family val="2"/>
      </rPr>
      <t xml:space="preserve"> - Planting stock is widely available
</t>
    </r>
    <r>
      <rPr>
        <i/>
        <sz val="10"/>
        <color indexed="50"/>
        <rFont val="Arial"/>
        <family val="2"/>
      </rPr>
      <t>Light Green</t>
    </r>
    <r>
      <rPr>
        <sz val="10"/>
        <rFont val="Arial"/>
        <family val="2"/>
      </rPr>
      <t xml:space="preserve"> - Planting Stock is occasionally available
</t>
    </r>
    <r>
      <rPr>
        <b/>
        <i/>
        <sz val="10"/>
        <color indexed="50"/>
        <rFont val="Arial"/>
        <family val="2"/>
      </rPr>
      <t>Light Green</t>
    </r>
    <r>
      <rPr>
        <sz val="10"/>
        <rFont val="Arial"/>
        <family val="2"/>
      </rPr>
      <t xml:space="preserve"> - Planting Stock is occasionally available
</t>
    </r>
  </si>
  <si>
    <t>Family as per USDA</t>
  </si>
  <si>
    <t>Family as per Robinson et al. 2002</t>
  </si>
  <si>
    <t>genus</t>
  </si>
  <si>
    <t>Regional Species</t>
  </si>
  <si>
    <t>Total Lepidoptera spp.</t>
  </si>
  <si>
    <t>Exotic Lepidoptera spp.</t>
  </si>
  <si>
    <t>Common Names</t>
  </si>
  <si>
    <t>Native Lepidoptera spp.</t>
  </si>
  <si>
    <r>
      <t xml:space="preserve">n
</t>
    </r>
    <r>
      <rPr>
        <b/>
        <sz val="10"/>
        <color indexed="12"/>
        <rFont val="Arial"/>
        <family val="2"/>
      </rPr>
      <t>Nat. Lep</t>
    </r>
  </si>
  <si>
    <t>cumulative %
Nat Lep</t>
  </si>
  <si>
    <t>COMMENTS</t>
  </si>
  <si>
    <t>Fagaceae</t>
  </si>
  <si>
    <t>Quercus</t>
  </si>
  <si>
    <r>
      <t>Q. alba</t>
    </r>
    <r>
      <rPr>
        <i/>
        <sz val="10"/>
        <rFont val="Arial"/>
        <family val="2"/>
      </rPr>
      <t xml:space="preserve">, </t>
    </r>
    <r>
      <rPr>
        <b/>
        <i/>
        <sz val="10"/>
        <color indexed="17"/>
        <rFont val="Arial"/>
        <family val="2"/>
      </rPr>
      <t>Q. bicolor</t>
    </r>
    <r>
      <rPr>
        <i/>
        <sz val="10"/>
        <rFont val="Arial"/>
        <family val="2"/>
      </rPr>
      <t xml:space="preserve">, </t>
    </r>
    <r>
      <rPr>
        <b/>
        <i/>
        <sz val="10"/>
        <color indexed="17"/>
        <rFont val="Arial"/>
        <family val="2"/>
      </rPr>
      <t>Q. macrocarpa</t>
    </r>
    <r>
      <rPr>
        <i/>
        <sz val="10"/>
        <rFont val="Arial"/>
        <family val="2"/>
      </rPr>
      <t xml:space="preserve">, </t>
    </r>
    <r>
      <rPr>
        <b/>
        <i/>
        <sz val="10"/>
        <color indexed="50"/>
        <rFont val="Arial"/>
        <family val="2"/>
      </rPr>
      <t>Q. muehlenbergii</t>
    </r>
    <r>
      <rPr>
        <i/>
        <sz val="10"/>
        <rFont val="Arial"/>
        <family val="2"/>
      </rPr>
      <t xml:space="preserve">, </t>
    </r>
    <r>
      <rPr>
        <b/>
        <i/>
        <sz val="10"/>
        <color indexed="17"/>
        <rFont val="Arial"/>
        <family val="2"/>
      </rPr>
      <t>Q. rubra</t>
    </r>
    <r>
      <rPr>
        <i/>
        <sz val="10"/>
        <rFont val="Arial"/>
        <family val="2"/>
      </rPr>
      <t xml:space="preserve">,
</t>
    </r>
    <r>
      <rPr>
        <b/>
        <i/>
        <sz val="10"/>
        <rFont val="Arial"/>
        <family val="2"/>
      </rPr>
      <t>Q. velutina</t>
    </r>
  </si>
  <si>
    <r>
      <t>White Oak</t>
    </r>
    <r>
      <rPr>
        <sz val="10"/>
        <rFont val="Arial"/>
        <family val="2"/>
      </rPr>
      <t xml:space="preserve">, </t>
    </r>
    <r>
      <rPr>
        <b/>
        <sz val="10"/>
        <color indexed="17"/>
        <rFont val="Arial"/>
        <family val="2"/>
      </rPr>
      <t>Swamp White Oak</t>
    </r>
    <r>
      <rPr>
        <sz val="10"/>
        <rFont val="Arial"/>
        <family val="2"/>
      </rPr>
      <t xml:space="preserve">, </t>
    </r>
    <r>
      <rPr>
        <b/>
        <sz val="10"/>
        <color indexed="17"/>
        <rFont val="Arial"/>
        <family val="2"/>
      </rPr>
      <t>Burr Oak</t>
    </r>
    <r>
      <rPr>
        <sz val="10"/>
        <rFont val="Arial"/>
        <family val="2"/>
      </rPr>
      <t xml:space="preserve">, </t>
    </r>
    <r>
      <rPr>
        <b/>
        <sz val="10"/>
        <color indexed="50"/>
        <rFont val="Arial"/>
        <family val="2"/>
      </rPr>
      <t>Chinquapin Oak</t>
    </r>
    <r>
      <rPr>
        <sz val="10"/>
        <rFont val="Arial"/>
        <family val="2"/>
      </rPr>
      <t xml:space="preserve">, </t>
    </r>
    <r>
      <rPr>
        <b/>
        <sz val="10"/>
        <color indexed="17"/>
        <rFont val="Arial"/>
        <family val="2"/>
      </rPr>
      <t>Northern Red Oak</t>
    </r>
    <r>
      <rPr>
        <sz val="10"/>
        <rFont val="Arial"/>
        <family val="2"/>
      </rPr>
      <t xml:space="preserve">,
</t>
    </r>
    <r>
      <rPr>
        <b/>
        <sz val="10"/>
        <rFont val="Arial"/>
        <family val="2"/>
      </rPr>
      <t>Black Oak</t>
    </r>
  </si>
  <si>
    <t>Q. alba and Q. velutina are tap-rooted when young and, as such, are usually not commercially available. Care must be taken to ensure correct ID before planting and months can be required to establish these spp.</t>
  </si>
  <si>
    <t xml:space="preserve">Rosaceae </t>
  </si>
  <si>
    <t>Prunus</t>
  </si>
  <si>
    <r>
      <t>P. americana</t>
    </r>
    <r>
      <rPr>
        <i/>
        <sz val="10"/>
        <rFont val="Arial"/>
        <family val="2"/>
      </rPr>
      <t xml:space="preserve">, </t>
    </r>
    <r>
      <rPr>
        <b/>
        <i/>
        <sz val="10"/>
        <color indexed="17"/>
        <rFont val="Arial"/>
        <family val="2"/>
      </rPr>
      <t>P.nigra</t>
    </r>
    <r>
      <rPr>
        <i/>
        <sz val="10"/>
        <rFont val="Arial"/>
        <family val="2"/>
      </rPr>
      <t xml:space="preserve">, 
</t>
    </r>
    <r>
      <rPr>
        <b/>
        <i/>
        <sz val="10"/>
        <color indexed="17"/>
        <rFont val="Arial"/>
        <family val="2"/>
      </rPr>
      <t>P. pensylvanica</t>
    </r>
    <r>
      <rPr>
        <i/>
        <sz val="10"/>
        <rFont val="Arial"/>
        <family val="2"/>
      </rPr>
      <t xml:space="preserve">, </t>
    </r>
    <r>
      <rPr>
        <b/>
        <i/>
        <sz val="10"/>
        <color indexed="50"/>
        <rFont val="Arial"/>
        <family val="2"/>
      </rPr>
      <t>P. pumila var. pumila</t>
    </r>
    <r>
      <rPr>
        <i/>
        <sz val="10"/>
        <rFont val="Arial"/>
        <family val="2"/>
      </rPr>
      <t xml:space="preserve">, </t>
    </r>
    <r>
      <rPr>
        <b/>
        <i/>
        <sz val="10"/>
        <color indexed="17"/>
        <rFont val="Arial"/>
        <family val="2"/>
      </rPr>
      <t>P. serotina</t>
    </r>
    <r>
      <rPr>
        <i/>
        <sz val="10"/>
        <rFont val="Arial"/>
        <family val="2"/>
      </rPr>
      <t xml:space="preserve">, </t>
    </r>
    <r>
      <rPr>
        <b/>
        <i/>
        <sz val="10"/>
        <color indexed="17"/>
        <rFont val="Arial"/>
        <family val="2"/>
      </rPr>
      <t>P. virginiana</t>
    </r>
  </si>
  <si>
    <r>
      <t>American Plum</t>
    </r>
    <r>
      <rPr>
        <sz val="10"/>
        <rFont val="Arial"/>
        <family val="2"/>
      </rPr>
      <t xml:space="preserve">, </t>
    </r>
    <r>
      <rPr>
        <b/>
        <sz val="10"/>
        <color indexed="17"/>
        <rFont val="Arial"/>
        <family val="2"/>
      </rPr>
      <t>Canada Plum</t>
    </r>
    <r>
      <rPr>
        <sz val="10"/>
        <rFont val="Arial"/>
        <family val="2"/>
      </rPr>
      <t xml:space="preserve">, 
</t>
    </r>
    <r>
      <rPr>
        <b/>
        <sz val="10"/>
        <color indexed="17"/>
        <rFont val="Arial"/>
        <family val="2"/>
      </rPr>
      <t>Pin Cherry</t>
    </r>
    <r>
      <rPr>
        <sz val="10"/>
        <rFont val="Arial"/>
        <family val="2"/>
      </rPr>
      <t xml:space="preserve">, </t>
    </r>
    <r>
      <rPr>
        <b/>
        <sz val="10"/>
        <color indexed="50"/>
        <rFont val="Arial"/>
        <family val="2"/>
      </rPr>
      <t>Sand Cherry</t>
    </r>
    <r>
      <rPr>
        <sz val="10"/>
        <rFont val="Arial"/>
        <family val="2"/>
      </rPr>
      <t xml:space="preserve">, </t>
    </r>
    <r>
      <rPr>
        <b/>
        <sz val="10"/>
        <color indexed="17"/>
        <rFont val="Arial"/>
        <family val="2"/>
      </rPr>
      <t>Black Cherry</t>
    </r>
    <r>
      <rPr>
        <sz val="10"/>
        <rFont val="Arial"/>
        <family val="2"/>
      </rPr>
      <t xml:space="preserve">, </t>
    </r>
    <r>
      <rPr>
        <b/>
        <sz val="10"/>
        <color indexed="17"/>
        <rFont val="Arial"/>
        <family val="2"/>
      </rPr>
      <t>Choke Cherry</t>
    </r>
  </si>
  <si>
    <r>
      <t>Do NOT plant Purple Sand Cherry cultivars (</t>
    </r>
    <r>
      <rPr>
        <i/>
        <sz val="10"/>
        <rFont val="Arial"/>
        <family val="2"/>
      </rPr>
      <t>Prunus x cistena</t>
    </r>
    <r>
      <rPr>
        <sz val="10"/>
        <rFont val="Arial"/>
        <family val="2"/>
      </rPr>
      <t xml:space="preserve">). Some european (thornless) species of plum are also sold - can be confused with native plums - </t>
    </r>
    <r>
      <rPr>
        <i/>
        <sz val="10"/>
        <rFont val="Arial"/>
        <family val="2"/>
      </rPr>
      <t>P. insititia</t>
    </r>
    <r>
      <rPr>
        <sz val="10"/>
        <rFont val="Arial"/>
        <family val="2"/>
      </rPr>
      <t xml:space="preserve"> can have yellow/gold fruit.</t>
    </r>
  </si>
  <si>
    <t>Salicaceae</t>
  </si>
  <si>
    <t>Salix</t>
  </si>
  <si>
    <r>
      <t>S. amygdaloides,</t>
    </r>
    <r>
      <rPr>
        <b/>
        <i/>
        <sz val="10"/>
        <rFont val="Arial"/>
        <family val="2"/>
      </rPr>
      <t xml:space="preserve"> </t>
    </r>
    <r>
      <rPr>
        <b/>
        <i/>
        <sz val="10"/>
        <color indexed="17"/>
        <rFont val="Arial"/>
        <family val="2"/>
      </rPr>
      <t>S. bebbiana</t>
    </r>
    <r>
      <rPr>
        <b/>
        <i/>
        <sz val="10"/>
        <rFont val="Arial"/>
        <family val="2"/>
      </rPr>
      <t xml:space="preserve">, 
</t>
    </r>
    <r>
      <rPr>
        <i/>
        <sz val="10"/>
        <rFont val="Arial"/>
        <family val="2"/>
      </rPr>
      <t>S. candida,</t>
    </r>
    <r>
      <rPr>
        <b/>
        <i/>
        <sz val="10"/>
        <rFont val="Arial"/>
        <family val="2"/>
      </rPr>
      <t xml:space="preserve"> </t>
    </r>
    <r>
      <rPr>
        <b/>
        <i/>
        <sz val="10"/>
        <color indexed="50"/>
        <rFont val="Arial"/>
        <family val="2"/>
      </rPr>
      <t>S. cordata</t>
    </r>
    <r>
      <rPr>
        <b/>
        <i/>
        <sz val="10"/>
        <rFont val="Arial"/>
        <family val="2"/>
      </rPr>
      <t xml:space="preserve">, </t>
    </r>
    <r>
      <rPr>
        <b/>
        <i/>
        <sz val="10"/>
        <color indexed="17"/>
        <rFont val="Arial"/>
        <family val="2"/>
      </rPr>
      <t>S. discolor</t>
    </r>
    <r>
      <rPr>
        <b/>
        <i/>
        <sz val="10"/>
        <rFont val="Arial"/>
        <family val="2"/>
      </rPr>
      <t xml:space="preserve">, 
</t>
    </r>
    <r>
      <rPr>
        <b/>
        <i/>
        <sz val="10"/>
        <color indexed="17"/>
        <rFont val="Arial"/>
        <family val="2"/>
      </rPr>
      <t>S. eriocephala</t>
    </r>
    <r>
      <rPr>
        <b/>
        <i/>
        <sz val="10"/>
        <rFont val="Arial"/>
        <family val="2"/>
      </rPr>
      <t xml:space="preserve">, </t>
    </r>
    <r>
      <rPr>
        <b/>
        <i/>
        <sz val="10"/>
        <color indexed="17"/>
        <rFont val="Arial"/>
        <family val="2"/>
      </rPr>
      <t>S. exigua</t>
    </r>
    <r>
      <rPr>
        <b/>
        <i/>
        <sz val="10"/>
        <rFont val="Arial"/>
        <family val="2"/>
      </rPr>
      <t xml:space="preserve">, S. humilis, </t>
    </r>
    <r>
      <rPr>
        <b/>
        <i/>
        <sz val="10"/>
        <color indexed="17"/>
        <rFont val="Arial"/>
        <family val="2"/>
      </rPr>
      <t>S. lucida</t>
    </r>
    <r>
      <rPr>
        <b/>
        <i/>
        <sz val="10"/>
        <rFont val="Arial"/>
        <family val="2"/>
      </rPr>
      <t xml:space="preserve">, </t>
    </r>
    <r>
      <rPr>
        <b/>
        <i/>
        <sz val="10"/>
        <color indexed="17"/>
        <rFont val="Arial"/>
        <family val="2"/>
      </rPr>
      <t>S. nigra</t>
    </r>
    <r>
      <rPr>
        <b/>
        <i/>
        <sz val="10"/>
        <rFont val="Arial"/>
        <family val="2"/>
      </rPr>
      <t xml:space="preserve">, </t>
    </r>
    <r>
      <rPr>
        <i/>
        <sz val="10"/>
        <rFont val="Arial"/>
        <family val="2"/>
      </rPr>
      <t>S. pedicellaris</t>
    </r>
    <r>
      <rPr>
        <b/>
        <i/>
        <sz val="10"/>
        <rFont val="Arial"/>
        <family val="2"/>
      </rPr>
      <t xml:space="preserve">,  </t>
    </r>
    <r>
      <rPr>
        <b/>
        <i/>
        <sz val="10"/>
        <color indexed="17"/>
        <rFont val="Arial"/>
        <family val="2"/>
      </rPr>
      <t>S. petiolaris</t>
    </r>
    <r>
      <rPr>
        <b/>
        <i/>
        <sz val="10"/>
        <rFont val="Arial"/>
        <family val="2"/>
      </rPr>
      <t xml:space="preserve">, </t>
    </r>
    <r>
      <rPr>
        <i/>
        <sz val="10"/>
        <rFont val="Arial"/>
        <family val="2"/>
      </rPr>
      <t>S. serissima</t>
    </r>
  </si>
  <si>
    <r>
      <t>Peach-leaved Willow,</t>
    </r>
    <r>
      <rPr>
        <b/>
        <sz val="10"/>
        <rFont val="Arial"/>
        <family val="2"/>
      </rPr>
      <t xml:space="preserve"> </t>
    </r>
    <r>
      <rPr>
        <b/>
        <sz val="10"/>
        <color indexed="17"/>
        <rFont val="Arial"/>
        <family val="2"/>
      </rPr>
      <t>Bebb's Willow</t>
    </r>
    <r>
      <rPr>
        <b/>
        <sz val="10"/>
        <rFont val="Arial"/>
        <family val="2"/>
      </rPr>
      <t xml:space="preserve">, 
</t>
    </r>
    <r>
      <rPr>
        <sz val="10"/>
        <rFont val="Arial"/>
        <family val="2"/>
      </rPr>
      <t>Hoary Willow,</t>
    </r>
    <r>
      <rPr>
        <b/>
        <sz val="10"/>
        <rFont val="Arial"/>
        <family val="2"/>
      </rPr>
      <t xml:space="preserve"> </t>
    </r>
    <r>
      <rPr>
        <b/>
        <sz val="10"/>
        <color indexed="50"/>
        <rFont val="Arial"/>
        <family val="2"/>
      </rPr>
      <t>Sand Dune Willow</t>
    </r>
    <r>
      <rPr>
        <b/>
        <sz val="10"/>
        <rFont val="Arial"/>
        <family val="2"/>
      </rPr>
      <t xml:space="preserve">, </t>
    </r>
    <r>
      <rPr>
        <b/>
        <sz val="10"/>
        <color indexed="17"/>
        <rFont val="Arial"/>
        <family val="2"/>
      </rPr>
      <t>Pussy Willow</t>
    </r>
    <r>
      <rPr>
        <b/>
        <sz val="10"/>
        <rFont val="Arial"/>
        <family val="2"/>
      </rPr>
      <t xml:space="preserve">, </t>
    </r>
    <r>
      <rPr>
        <b/>
        <sz val="10"/>
        <color indexed="17"/>
        <rFont val="Arial"/>
        <family val="2"/>
      </rPr>
      <t>Heart-leaved Willow</t>
    </r>
    <r>
      <rPr>
        <b/>
        <sz val="10"/>
        <rFont val="Arial"/>
        <family val="2"/>
      </rPr>
      <t xml:space="preserve">, </t>
    </r>
    <r>
      <rPr>
        <b/>
        <sz val="10"/>
        <color indexed="17"/>
        <rFont val="Arial"/>
        <family val="2"/>
      </rPr>
      <t>Sandbar Willow</t>
    </r>
    <r>
      <rPr>
        <b/>
        <sz val="10"/>
        <rFont val="Arial"/>
        <family val="2"/>
      </rPr>
      <t xml:space="preserve">, Prairie Willow, </t>
    </r>
    <r>
      <rPr>
        <b/>
        <sz val="10"/>
        <color indexed="17"/>
        <rFont val="Arial"/>
        <family val="2"/>
      </rPr>
      <t>Shining Willow</t>
    </r>
    <r>
      <rPr>
        <b/>
        <sz val="10"/>
        <rFont val="Arial"/>
        <family val="2"/>
      </rPr>
      <t xml:space="preserve">, </t>
    </r>
    <r>
      <rPr>
        <b/>
        <sz val="10"/>
        <color indexed="17"/>
        <rFont val="Arial"/>
        <family val="2"/>
      </rPr>
      <t>Black Willow</t>
    </r>
    <r>
      <rPr>
        <b/>
        <sz val="10"/>
        <rFont val="Arial"/>
        <family val="2"/>
      </rPr>
      <t xml:space="preserve">, </t>
    </r>
    <r>
      <rPr>
        <sz val="10"/>
        <rFont val="Arial"/>
        <family val="2"/>
      </rPr>
      <t>Bog Willow</t>
    </r>
    <r>
      <rPr>
        <b/>
        <sz val="10"/>
        <rFont val="Arial"/>
        <family val="2"/>
      </rPr>
      <t xml:space="preserve">,  </t>
    </r>
    <r>
      <rPr>
        <b/>
        <sz val="10"/>
        <color indexed="17"/>
        <rFont val="Arial"/>
        <family val="2"/>
      </rPr>
      <t>Meadow Willow</t>
    </r>
    <r>
      <rPr>
        <b/>
        <sz val="10"/>
        <rFont val="Arial"/>
        <family val="2"/>
      </rPr>
      <t xml:space="preserve">, </t>
    </r>
    <r>
      <rPr>
        <sz val="10"/>
        <rFont val="Arial"/>
        <family val="2"/>
      </rPr>
      <t>Autumn Willow</t>
    </r>
  </si>
  <si>
    <r>
      <t>Do NOT plant European Pussy Willow (</t>
    </r>
    <r>
      <rPr>
        <i/>
        <sz val="10"/>
        <rFont val="Arial"/>
        <family val="2"/>
      </rPr>
      <t>Salix caprea</t>
    </r>
    <r>
      <rPr>
        <sz val="10"/>
        <rFont val="Arial"/>
        <family val="2"/>
      </rPr>
      <t>), White Willow (</t>
    </r>
    <r>
      <rPr>
        <i/>
        <sz val="10"/>
        <rFont val="Arial"/>
        <family val="2"/>
      </rPr>
      <t>S. alba</t>
    </r>
    <r>
      <rPr>
        <sz val="10"/>
        <rFont val="Arial"/>
        <family val="2"/>
      </rPr>
      <t>), or any other non-native Willows. Take great care in accepting delivery from nurseries, as identification is problematic at most nurseries.</t>
    </r>
  </si>
  <si>
    <t>Betulaceae</t>
  </si>
  <si>
    <t>Betula</t>
  </si>
  <si>
    <r>
      <t>B. alleghaniensis</t>
    </r>
    <r>
      <rPr>
        <b/>
        <i/>
        <sz val="10"/>
        <rFont val="Arial"/>
        <family val="2"/>
      </rPr>
      <t xml:space="preserve">, </t>
    </r>
    <r>
      <rPr>
        <b/>
        <i/>
        <sz val="10"/>
        <color indexed="17"/>
        <rFont val="Arial"/>
        <family val="2"/>
      </rPr>
      <t>B. papyrifera</t>
    </r>
    <r>
      <rPr>
        <b/>
        <i/>
        <sz val="10"/>
        <rFont val="Arial"/>
        <family val="2"/>
      </rPr>
      <t xml:space="preserve">, 
 </t>
    </r>
    <r>
      <rPr>
        <b/>
        <i/>
        <sz val="10"/>
        <color indexed="17"/>
        <rFont val="Arial"/>
        <family val="2"/>
      </rPr>
      <t>B. populifolia</t>
    </r>
    <r>
      <rPr>
        <b/>
        <i/>
        <sz val="10"/>
        <rFont val="Arial"/>
        <family val="2"/>
      </rPr>
      <t xml:space="preserve">, </t>
    </r>
    <r>
      <rPr>
        <i/>
        <sz val="10"/>
        <rFont val="Arial"/>
        <family val="2"/>
      </rPr>
      <t>B. pumila</t>
    </r>
  </si>
  <si>
    <r>
      <t>Yellow Birch</t>
    </r>
    <r>
      <rPr>
        <b/>
        <sz val="10"/>
        <rFont val="Arial"/>
        <family val="2"/>
      </rPr>
      <t xml:space="preserve">, </t>
    </r>
    <r>
      <rPr>
        <b/>
        <sz val="10"/>
        <color indexed="17"/>
        <rFont val="Arial"/>
        <family val="2"/>
      </rPr>
      <t>Paper Birch</t>
    </r>
    <r>
      <rPr>
        <b/>
        <sz val="10"/>
        <rFont val="Arial"/>
        <family val="2"/>
      </rPr>
      <t xml:space="preserve">, </t>
    </r>
    <r>
      <rPr>
        <b/>
        <sz val="10"/>
        <color indexed="17"/>
        <rFont val="Arial"/>
        <family val="2"/>
      </rPr>
      <t>Gray Birch</t>
    </r>
    <r>
      <rPr>
        <b/>
        <sz val="10"/>
        <rFont val="Arial"/>
        <family val="2"/>
      </rPr>
      <t xml:space="preserve">, </t>
    </r>
    <r>
      <rPr>
        <sz val="10"/>
        <rFont val="Arial"/>
        <family val="2"/>
      </rPr>
      <t>Swamp Birch</t>
    </r>
  </si>
  <si>
    <t>There are many European and Asian Birches for sale - AVOID</t>
  </si>
  <si>
    <t>Populus</t>
  </si>
  <si>
    <r>
      <t>P. balsamifera</t>
    </r>
    <r>
      <rPr>
        <i/>
        <sz val="10"/>
        <rFont val="Arial"/>
        <family val="2"/>
      </rPr>
      <t xml:space="preserve">, </t>
    </r>
    <r>
      <rPr>
        <b/>
        <i/>
        <sz val="10"/>
        <color indexed="17"/>
        <rFont val="Arial"/>
        <family val="2"/>
      </rPr>
      <t>P. deltoides</t>
    </r>
    <r>
      <rPr>
        <i/>
        <sz val="10"/>
        <rFont val="Arial"/>
        <family val="2"/>
      </rPr>
      <t xml:space="preserve">, 
</t>
    </r>
    <r>
      <rPr>
        <b/>
        <i/>
        <sz val="10"/>
        <color indexed="17"/>
        <rFont val="Arial"/>
        <family val="2"/>
      </rPr>
      <t>P. grandidentata</t>
    </r>
    <r>
      <rPr>
        <i/>
        <sz val="10"/>
        <rFont val="Arial"/>
        <family val="2"/>
      </rPr>
      <t xml:space="preserve">, </t>
    </r>
    <r>
      <rPr>
        <b/>
        <i/>
        <sz val="10"/>
        <color indexed="17"/>
        <rFont val="Arial"/>
        <family val="2"/>
      </rPr>
      <t>P. tremuloides</t>
    </r>
    <r>
      <rPr>
        <i/>
        <sz val="10"/>
        <color indexed="17"/>
        <rFont val="Arial"/>
        <family val="2"/>
      </rPr>
      <t>,</t>
    </r>
    <r>
      <rPr>
        <i/>
        <sz val="10"/>
        <rFont val="Arial"/>
        <family val="2"/>
      </rPr>
      <t xml:space="preserve"> 
</t>
    </r>
    <r>
      <rPr>
        <b/>
        <i/>
        <sz val="10"/>
        <color indexed="17"/>
        <rFont val="Arial"/>
        <family val="2"/>
      </rPr>
      <t>P. x jackii</t>
    </r>
  </si>
  <si>
    <r>
      <t>Balsam Poplar</t>
    </r>
    <r>
      <rPr>
        <sz val="10"/>
        <rFont val="Arial"/>
        <family val="2"/>
      </rPr>
      <t xml:space="preserve">, </t>
    </r>
    <r>
      <rPr>
        <b/>
        <sz val="10"/>
        <color indexed="17"/>
        <rFont val="Arial"/>
        <family val="2"/>
      </rPr>
      <t>Plains Cottonwood</t>
    </r>
    <r>
      <rPr>
        <sz val="10"/>
        <rFont val="Arial"/>
        <family val="2"/>
      </rPr>
      <t xml:space="preserve">, 
</t>
    </r>
    <r>
      <rPr>
        <b/>
        <sz val="10"/>
        <color indexed="17"/>
        <rFont val="Arial"/>
        <family val="2"/>
      </rPr>
      <t>Large-tooth Aspen</t>
    </r>
    <r>
      <rPr>
        <sz val="10"/>
        <rFont val="Arial"/>
        <family val="2"/>
      </rPr>
      <t xml:space="preserve">, </t>
    </r>
    <r>
      <rPr>
        <b/>
        <sz val="10"/>
        <color indexed="17"/>
        <rFont val="Arial"/>
        <family val="2"/>
      </rPr>
      <t>Trembling Aspen</t>
    </r>
    <r>
      <rPr>
        <sz val="10"/>
        <color indexed="17"/>
        <rFont val="Arial"/>
        <family val="2"/>
      </rPr>
      <t>,</t>
    </r>
    <r>
      <rPr>
        <sz val="10"/>
        <rFont val="Arial"/>
        <family val="2"/>
      </rPr>
      <t xml:space="preserve"> 
</t>
    </r>
    <r>
      <rPr>
        <b/>
        <sz val="10"/>
        <color indexed="17"/>
        <rFont val="Arial"/>
        <family val="2"/>
      </rPr>
      <t>Balm-of-Gilead</t>
    </r>
  </si>
  <si>
    <r>
      <t>This genus is littered with hybrids, just avoid any with White Poplar (</t>
    </r>
    <r>
      <rPr>
        <i/>
        <sz val="10"/>
        <rFont val="Arial"/>
        <family val="2"/>
      </rPr>
      <t xml:space="preserve">P. alba) </t>
    </r>
    <r>
      <rPr>
        <sz val="10"/>
        <rFont val="Arial"/>
        <family val="2"/>
      </rPr>
      <t>or Lombardy Poplar (</t>
    </r>
    <r>
      <rPr>
        <i/>
        <sz val="10"/>
        <rFont val="Arial"/>
        <family val="2"/>
      </rPr>
      <t>P. nigra</t>
    </r>
    <r>
      <rPr>
        <sz val="10"/>
        <rFont val="Arial"/>
        <family val="2"/>
      </rPr>
      <t>)</t>
    </r>
  </si>
  <si>
    <t>Malus</t>
  </si>
  <si>
    <t>M. coronaria</t>
  </si>
  <si>
    <t>Sweet Crab Apple</t>
  </si>
  <si>
    <r>
      <t xml:space="preserve">Not shown whether common </t>
    </r>
    <r>
      <rPr>
        <i/>
        <sz val="10"/>
        <rFont val="Arial"/>
        <family val="2"/>
      </rPr>
      <t xml:space="preserve">Malus </t>
    </r>
    <r>
      <rPr>
        <sz val="10"/>
        <rFont val="Arial"/>
        <family val="2"/>
      </rPr>
      <t>varieties have any value.</t>
    </r>
  </si>
  <si>
    <t>Aceraceae</t>
  </si>
  <si>
    <t>Acer</t>
  </si>
  <si>
    <r>
      <t>A. negundo</t>
    </r>
    <r>
      <rPr>
        <sz val="10"/>
        <rFont val="Arial"/>
        <family val="2"/>
      </rPr>
      <t xml:space="preserve"> is generally considered native to Toronto region, and has some insect value. AVOID </t>
    </r>
    <r>
      <rPr>
        <i/>
        <sz val="10"/>
        <rFont val="Arial"/>
        <family val="2"/>
      </rPr>
      <t>A. platanus</t>
    </r>
    <r>
      <rPr>
        <sz val="10"/>
        <rFont val="Arial"/>
        <family val="2"/>
      </rPr>
      <t xml:space="preserve">, </t>
    </r>
    <r>
      <rPr>
        <i/>
        <sz val="10"/>
        <rFont val="Arial"/>
        <family val="2"/>
      </rPr>
      <t>A. platanoides</t>
    </r>
    <r>
      <rPr>
        <sz val="10"/>
        <rFont val="Arial"/>
        <family val="2"/>
      </rPr>
      <t xml:space="preserve">, </t>
    </r>
    <r>
      <rPr>
        <i/>
        <sz val="10"/>
        <rFont val="Arial"/>
        <family val="2"/>
      </rPr>
      <t>A. ginnela</t>
    </r>
    <r>
      <rPr>
        <sz val="10"/>
        <rFont val="Arial"/>
        <family val="2"/>
      </rPr>
      <t xml:space="preserve">, </t>
    </r>
    <r>
      <rPr>
        <i/>
        <sz val="10"/>
        <rFont val="Arial"/>
        <family val="2"/>
      </rPr>
      <t>A. campestre</t>
    </r>
    <r>
      <rPr>
        <sz val="10"/>
        <rFont val="Arial"/>
        <family val="2"/>
      </rPr>
      <t>.</t>
    </r>
  </si>
  <si>
    <t xml:space="preserve">Ericaceae </t>
  </si>
  <si>
    <t>Vaccinium</t>
  </si>
  <si>
    <r>
      <t>V. angustifolium</t>
    </r>
    <r>
      <rPr>
        <i/>
        <sz val="10"/>
        <rFont val="Arial"/>
        <family val="2"/>
      </rPr>
      <t xml:space="preserve">, </t>
    </r>
    <r>
      <rPr>
        <b/>
        <i/>
        <sz val="10"/>
        <color indexed="17"/>
        <rFont val="Arial"/>
        <family val="2"/>
      </rPr>
      <t xml:space="preserve">V. corymbosum,
</t>
    </r>
    <r>
      <rPr>
        <i/>
        <sz val="10"/>
        <rFont val="Arial"/>
        <family val="2"/>
      </rPr>
      <t xml:space="preserve">V. macrocarpon, </t>
    </r>
    <r>
      <rPr>
        <b/>
        <i/>
        <sz val="10"/>
        <rFont val="Arial"/>
        <family val="2"/>
      </rPr>
      <t>V. myrtilloides</t>
    </r>
    <r>
      <rPr>
        <i/>
        <sz val="10"/>
        <rFont val="Arial"/>
        <family val="2"/>
      </rPr>
      <t xml:space="preserve">, 
V. oxycoccos, </t>
    </r>
    <r>
      <rPr>
        <b/>
        <i/>
        <sz val="10"/>
        <rFont val="Arial"/>
        <family val="2"/>
      </rPr>
      <t>V. pallidum</t>
    </r>
  </si>
  <si>
    <r>
      <t>Lowbush Blueberry</t>
    </r>
    <r>
      <rPr>
        <sz val="10"/>
        <rFont val="Arial"/>
        <family val="2"/>
      </rPr>
      <t xml:space="preserve">, </t>
    </r>
    <r>
      <rPr>
        <b/>
        <sz val="10"/>
        <color indexed="17"/>
        <rFont val="Arial"/>
        <family val="2"/>
      </rPr>
      <t>Highbush Blueberry</t>
    </r>
    <r>
      <rPr>
        <sz val="10"/>
        <rFont val="Arial"/>
        <family val="2"/>
      </rPr>
      <t xml:space="preserve">, 
Large Cranberry, </t>
    </r>
    <r>
      <rPr>
        <b/>
        <sz val="10"/>
        <rFont val="Arial"/>
        <family val="2"/>
      </rPr>
      <t>Velvetleaf Blueberry</t>
    </r>
    <r>
      <rPr>
        <sz val="10"/>
        <rFont val="Arial"/>
        <family val="2"/>
      </rPr>
      <t xml:space="preserve">, 
Small Cranberry, </t>
    </r>
    <r>
      <rPr>
        <b/>
        <sz val="10"/>
        <rFont val="Arial"/>
        <family val="2"/>
      </rPr>
      <t>Dryland Blueberry</t>
    </r>
  </si>
  <si>
    <r>
      <t xml:space="preserve">Only cultivars of </t>
    </r>
    <r>
      <rPr>
        <i/>
        <sz val="10"/>
        <rFont val="Arial"/>
        <family val="2"/>
      </rPr>
      <t>V. corymbosum</t>
    </r>
    <r>
      <rPr>
        <sz val="10"/>
        <rFont val="Arial"/>
        <family val="2"/>
      </rPr>
      <t xml:space="preserve"> are currently available. There is no understanding of their wildlife value. Some varieties of </t>
    </r>
    <r>
      <rPr>
        <i/>
        <sz val="10"/>
        <rFont val="Arial"/>
        <family val="2"/>
      </rPr>
      <t>V. angustifolium</t>
    </r>
    <r>
      <rPr>
        <sz val="10"/>
        <rFont val="Arial"/>
        <family val="2"/>
      </rPr>
      <t xml:space="preserve"> with Nova Scotia provenance are available through nurseries in Nova Scotia, Oregon, and Quebec.</t>
    </r>
  </si>
  <si>
    <t>Alnus</t>
  </si>
  <si>
    <t>A. incana</t>
  </si>
  <si>
    <t>Speckled Alder</t>
  </si>
  <si>
    <r>
      <t xml:space="preserve">AVOID </t>
    </r>
    <r>
      <rPr>
        <i/>
        <sz val="10"/>
        <rFont val="Arial"/>
        <family val="2"/>
      </rPr>
      <t>A. glutinosa</t>
    </r>
  </si>
  <si>
    <t>Juglandaceae</t>
  </si>
  <si>
    <t>Carya</t>
  </si>
  <si>
    <r>
      <t>C. cordiformis</t>
    </r>
    <r>
      <rPr>
        <i/>
        <sz val="10"/>
        <rFont val="Arial"/>
        <family val="2"/>
      </rPr>
      <t xml:space="preserve">, C. glabra, </t>
    </r>
    <r>
      <rPr>
        <b/>
        <i/>
        <sz val="10"/>
        <color indexed="50"/>
        <rFont val="Arial"/>
        <family val="2"/>
      </rPr>
      <t>C. ovata</t>
    </r>
  </si>
  <si>
    <r>
      <t>Bitternut Hickory</t>
    </r>
    <r>
      <rPr>
        <sz val="10"/>
        <rFont val="Arial"/>
        <family val="2"/>
      </rPr>
      <t xml:space="preserve">, Pignut Hickory, </t>
    </r>
    <r>
      <rPr>
        <b/>
        <sz val="10"/>
        <color indexed="50"/>
        <rFont val="Arial"/>
        <family val="2"/>
      </rPr>
      <t>Shagbark Hickory</t>
    </r>
  </si>
  <si>
    <t>Ulmaceae</t>
  </si>
  <si>
    <t>Ulmus</t>
  </si>
  <si>
    <r>
      <t>Ulmus americana</t>
    </r>
    <r>
      <rPr>
        <i/>
        <sz val="10"/>
        <rFont val="Arial"/>
        <family val="2"/>
      </rPr>
      <t xml:space="preserve">, </t>
    </r>
    <r>
      <rPr>
        <b/>
        <i/>
        <sz val="10"/>
        <rFont val="Arial"/>
        <family val="2"/>
      </rPr>
      <t>U. rubra, U. thomasii</t>
    </r>
  </si>
  <si>
    <r>
      <t>American Elm</t>
    </r>
    <r>
      <rPr>
        <sz val="10"/>
        <rFont val="Arial"/>
        <family val="2"/>
      </rPr>
      <t xml:space="preserve">, </t>
    </r>
    <r>
      <rPr>
        <b/>
        <sz val="10"/>
        <rFont val="Arial"/>
        <family val="2"/>
      </rPr>
      <t>Slippery Elm, Rock Elm</t>
    </r>
  </si>
  <si>
    <t>Pinaceae</t>
  </si>
  <si>
    <t>Pinus</t>
  </si>
  <si>
    <t>Pinus strobus, P. resinosa</t>
  </si>
  <si>
    <t>Eastern White Pine, Red Pine</t>
  </si>
  <si>
    <t>Crataegus</t>
  </si>
  <si>
    <r>
      <t>Various Crataegus species</t>
    </r>
    <r>
      <rPr>
        <i/>
        <sz val="10"/>
        <rFont val="Arial"/>
        <family val="2"/>
      </rPr>
      <t xml:space="preserve"> </t>
    </r>
  </si>
  <si>
    <t>Various Hawthorns</t>
  </si>
  <si>
    <r>
      <t xml:space="preserve">NOT </t>
    </r>
    <r>
      <rPr>
        <i/>
        <sz val="10"/>
        <rFont val="Arial"/>
        <family val="2"/>
      </rPr>
      <t>C. monogyna</t>
    </r>
  </si>
  <si>
    <t>Rubus</t>
  </si>
  <si>
    <r>
      <t xml:space="preserve">Rubus allegheniensis, R. flagellaris, </t>
    </r>
    <r>
      <rPr>
        <i/>
        <sz val="10"/>
        <rFont val="Arial"/>
        <family val="2"/>
      </rPr>
      <t>R. hispidus</t>
    </r>
    <r>
      <rPr>
        <b/>
        <i/>
        <sz val="10"/>
        <rFont val="Arial"/>
        <family val="2"/>
      </rPr>
      <t xml:space="preserve">, R. idaeus, R. occidentalis, </t>
    </r>
    <r>
      <rPr>
        <b/>
        <i/>
        <sz val="10"/>
        <color indexed="17"/>
        <rFont val="Arial"/>
        <family val="2"/>
      </rPr>
      <t xml:space="preserve">R. odoratus, </t>
    </r>
    <r>
      <rPr>
        <b/>
        <i/>
        <sz val="10"/>
        <rFont val="Arial"/>
        <family val="2"/>
      </rPr>
      <t>R. pubescens</t>
    </r>
  </si>
  <si>
    <r>
      <t xml:space="preserve">Allegheny Blackberry, Northern Dewberry, </t>
    </r>
    <r>
      <rPr>
        <sz val="10"/>
        <rFont val="Arial"/>
        <family val="2"/>
      </rPr>
      <t>Bristly Dewberry</t>
    </r>
    <r>
      <rPr>
        <b/>
        <sz val="10"/>
        <rFont val="Arial"/>
        <family val="2"/>
      </rPr>
      <t xml:space="preserve">, Common Raspberry, Black Raspberry, </t>
    </r>
    <r>
      <rPr>
        <b/>
        <sz val="10"/>
        <color indexed="17"/>
        <rFont val="Arial"/>
        <family val="2"/>
      </rPr>
      <t xml:space="preserve">Purple Flowering Raspberry, </t>
    </r>
    <r>
      <rPr>
        <b/>
        <sz val="10"/>
        <rFont val="Arial"/>
        <family val="2"/>
      </rPr>
      <t>Catherinettes Berry</t>
    </r>
  </si>
  <si>
    <r>
      <t xml:space="preserve">AVOID any commercial </t>
    </r>
    <r>
      <rPr>
        <i/>
        <sz val="10"/>
        <rFont val="Arial"/>
        <family val="2"/>
      </rPr>
      <t xml:space="preserve">Rubus </t>
    </r>
    <r>
      <rPr>
        <sz val="10"/>
        <rFont val="Arial"/>
        <family val="2"/>
      </rPr>
      <t>cultivars grown for berries.</t>
    </r>
  </si>
  <si>
    <t>Picea</t>
  </si>
  <si>
    <r>
      <t>P. glauca,</t>
    </r>
    <r>
      <rPr>
        <i/>
        <sz val="10"/>
        <color indexed="17"/>
        <rFont val="Arial"/>
        <family val="2"/>
      </rPr>
      <t xml:space="preserve"> </t>
    </r>
    <r>
      <rPr>
        <b/>
        <i/>
        <sz val="10"/>
        <color indexed="17"/>
        <rFont val="Arial"/>
        <family val="2"/>
      </rPr>
      <t>P. mariana</t>
    </r>
  </si>
  <si>
    <r>
      <t>White Spruce,</t>
    </r>
    <r>
      <rPr>
        <sz val="10"/>
        <color indexed="17"/>
        <rFont val="Arial"/>
        <family val="2"/>
      </rPr>
      <t xml:space="preserve"> </t>
    </r>
    <r>
      <rPr>
        <b/>
        <sz val="10"/>
        <color indexed="17"/>
        <rFont val="Arial"/>
        <family val="2"/>
      </rPr>
      <t>Black Spruce</t>
    </r>
  </si>
  <si>
    <t>Oleaceae</t>
  </si>
  <si>
    <t>Fraxinus</t>
  </si>
  <si>
    <t>Fraxinus americana, F. nigra, F. pensylvanica</t>
  </si>
  <si>
    <t>White Ash, Black Ash, Green Ash</t>
  </si>
  <si>
    <t>EAB</t>
  </si>
  <si>
    <t xml:space="preserve">Tiliaceae </t>
  </si>
  <si>
    <t>Tilia</t>
  </si>
  <si>
    <t>Tilia americana</t>
  </si>
  <si>
    <t>American Basswood</t>
  </si>
  <si>
    <r>
      <t xml:space="preserve">NOT </t>
    </r>
    <r>
      <rPr>
        <i/>
        <sz val="10"/>
        <rFont val="Arial"/>
        <family val="2"/>
      </rPr>
      <t>T. cordata</t>
    </r>
    <r>
      <rPr>
        <sz val="10"/>
        <rFont val="Arial"/>
        <family val="2"/>
      </rPr>
      <t xml:space="preserve">, </t>
    </r>
    <r>
      <rPr>
        <i/>
        <sz val="10"/>
        <rFont val="Arial"/>
        <family val="2"/>
      </rPr>
      <t>T. heterophylla</t>
    </r>
    <r>
      <rPr>
        <sz val="10"/>
        <rFont val="Arial"/>
        <family val="2"/>
      </rPr>
      <t>, etc.</t>
    </r>
  </si>
  <si>
    <t>Rosa</t>
  </si>
  <si>
    <r>
      <t>Rosa acicularis</t>
    </r>
    <r>
      <rPr>
        <i/>
        <sz val="10"/>
        <rFont val="Arial"/>
        <family val="2"/>
      </rPr>
      <t xml:space="preserve">, </t>
    </r>
    <r>
      <rPr>
        <b/>
        <i/>
        <sz val="10"/>
        <color indexed="17"/>
        <rFont val="Arial"/>
        <family val="2"/>
      </rPr>
      <t>R. palustris</t>
    </r>
    <r>
      <rPr>
        <i/>
        <sz val="10"/>
        <rFont val="Arial"/>
        <family val="2"/>
      </rPr>
      <t>,</t>
    </r>
    <r>
      <rPr>
        <b/>
        <i/>
        <sz val="10"/>
        <color indexed="17"/>
        <rFont val="Arial"/>
        <family val="2"/>
      </rPr>
      <t xml:space="preserve"> R. blanda, R. carolina</t>
    </r>
  </si>
  <si>
    <r>
      <t>Prickly Rose</t>
    </r>
    <r>
      <rPr>
        <sz val="9"/>
        <rFont val="Arial"/>
        <family val="2"/>
      </rPr>
      <t xml:space="preserve">, </t>
    </r>
    <r>
      <rPr>
        <b/>
        <sz val="9"/>
        <color indexed="50"/>
        <rFont val="Arial"/>
        <family val="2"/>
      </rPr>
      <t>Swamp Rose</t>
    </r>
    <r>
      <rPr>
        <sz val="9"/>
        <rFont val="Arial"/>
        <family val="2"/>
      </rPr>
      <t>,</t>
    </r>
    <r>
      <rPr>
        <b/>
        <sz val="9"/>
        <color indexed="17"/>
        <rFont val="Arial"/>
        <family val="2"/>
      </rPr>
      <t xml:space="preserve"> Smooth Rose, Pasture Rose</t>
    </r>
  </si>
  <si>
    <r>
      <t xml:space="preserve">NOT </t>
    </r>
    <r>
      <rPr>
        <i/>
        <sz val="10"/>
        <rFont val="Arial"/>
        <family val="2"/>
      </rPr>
      <t xml:space="preserve">R. rugosa, R. eglanteria, R. multiflora, </t>
    </r>
    <r>
      <rPr>
        <sz val="10"/>
        <rFont val="Arial"/>
        <family val="2"/>
      </rPr>
      <t xml:space="preserve">etc. or any hybrid, grafted rose. </t>
    </r>
    <r>
      <rPr>
        <i/>
        <sz val="10"/>
        <rFont val="Arial"/>
        <family val="2"/>
      </rPr>
      <t>R. virginiana</t>
    </r>
    <r>
      <rPr>
        <sz val="10"/>
        <rFont val="Arial"/>
        <family val="2"/>
      </rPr>
      <t xml:space="preserve"> is sometimes sold as </t>
    </r>
    <r>
      <rPr>
        <i/>
        <sz val="10"/>
        <rFont val="Arial"/>
        <family val="2"/>
      </rPr>
      <t>R. carolina</t>
    </r>
    <r>
      <rPr>
        <sz val="10"/>
        <rFont val="Arial"/>
        <family val="2"/>
      </rPr>
      <t xml:space="preserve">. Also southern types of </t>
    </r>
    <r>
      <rPr>
        <i/>
        <sz val="10"/>
        <rFont val="Arial"/>
        <family val="2"/>
      </rPr>
      <t>R. carolina</t>
    </r>
    <r>
      <rPr>
        <sz val="10"/>
        <rFont val="Arial"/>
        <family val="2"/>
      </rPr>
      <t xml:space="preserve"> are on the market. As there are no reliable sites of </t>
    </r>
    <r>
      <rPr>
        <i/>
        <sz val="10"/>
        <rFont val="Arial"/>
        <family val="2"/>
      </rPr>
      <t xml:space="preserve">R. carolina </t>
    </r>
    <r>
      <rPr>
        <sz val="10"/>
        <rFont val="Arial"/>
        <family val="2"/>
      </rPr>
      <t>in the immediate Toronto region, it is easiest to avoid.</t>
    </r>
  </si>
  <si>
    <t>Corylaceae</t>
  </si>
  <si>
    <t>Corylus</t>
  </si>
  <si>
    <r>
      <t>Corylus americana</t>
    </r>
    <r>
      <rPr>
        <b/>
        <i/>
        <sz val="10"/>
        <color indexed="17"/>
        <rFont val="Arial"/>
        <family val="2"/>
      </rPr>
      <t xml:space="preserve">, </t>
    </r>
    <r>
      <rPr>
        <b/>
        <i/>
        <sz val="10"/>
        <color indexed="50"/>
        <rFont val="Arial"/>
        <family val="2"/>
      </rPr>
      <t>C. cornuta</t>
    </r>
  </si>
  <si>
    <r>
      <t>American Hazel</t>
    </r>
    <r>
      <rPr>
        <b/>
        <sz val="10"/>
        <color indexed="17"/>
        <rFont val="Arial"/>
        <family val="2"/>
      </rPr>
      <t xml:space="preserve">, </t>
    </r>
    <r>
      <rPr>
        <b/>
        <sz val="10"/>
        <color indexed="50"/>
        <rFont val="Arial"/>
        <family val="2"/>
      </rPr>
      <t>Beaked Hazel</t>
    </r>
  </si>
  <si>
    <r>
      <t xml:space="preserve">NOT </t>
    </r>
    <r>
      <rPr>
        <i/>
        <sz val="10"/>
        <rFont val="Arial"/>
        <family val="2"/>
      </rPr>
      <t xml:space="preserve">C. colurna, C. avellana, </t>
    </r>
    <r>
      <rPr>
        <sz val="10"/>
        <rFont val="Arial"/>
        <family val="2"/>
      </rPr>
      <t>or cultivars</t>
    </r>
  </si>
  <si>
    <t>Juglans</t>
  </si>
  <si>
    <r>
      <t>Juglans cinerea</t>
    </r>
    <r>
      <rPr>
        <b/>
        <i/>
        <sz val="10"/>
        <rFont val="Arial"/>
        <family val="2"/>
      </rPr>
      <t xml:space="preserve">, </t>
    </r>
    <r>
      <rPr>
        <b/>
        <i/>
        <sz val="10"/>
        <color indexed="17"/>
        <rFont val="Arial"/>
        <family val="2"/>
      </rPr>
      <t>J. nigra</t>
    </r>
  </si>
  <si>
    <r>
      <t>Butternut</t>
    </r>
    <r>
      <rPr>
        <b/>
        <sz val="10"/>
        <rFont val="Arial"/>
        <family val="2"/>
      </rPr>
      <t xml:space="preserve">, </t>
    </r>
    <r>
      <rPr>
        <b/>
        <sz val="10"/>
        <color indexed="17"/>
        <rFont val="Arial"/>
        <family val="2"/>
      </rPr>
      <t>Black Walnut</t>
    </r>
  </si>
  <si>
    <t>Castanea</t>
  </si>
  <si>
    <t>Castanea dentata</t>
  </si>
  <si>
    <t>American Chestnut</t>
  </si>
  <si>
    <t>Chestnut blight is the only issue.</t>
  </si>
  <si>
    <t>Fagus</t>
  </si>
  <si>
    <t>Fagus grandifolia</t>
  </si>
  <si>
    <t>American Beech</t>
  </si>
  <si>
    <r>
      <t xml:space="preserve">NOT </t>
    </r>
    <r>
      <rPr>
        <i/>
        <sz val="10"/>
        <rFont val="Arial"/>
        <family val="2"/>
      </rPr>
      <t>F. sylvatica</t>
    </r>
    <r>
      <rPr>
        <sz val="10"/>
        <rFont val="Arial"/>
        <family val="2"/>
      </rPr>
      <t xml:space="preserve"> or numerous cultivars</t>
    </r>
  </si>
  <si>
    <t>Amelanchier</t>
  </si>
  <si>
    <r>
      <t>Amelanchier alnifolia</t>
    </r>
    <r>
      <rPr>
        <i/>
        <sz val="10"/>
        <rFont val="Arial"/>
        <family val="2"/>
      </rPr>
      <t>,</t>
    </r>
    <r>
      <rPr>
        <b/>
        <i/>
        <sz val="10"/>
        <rFont val="Arial"/>
        <family val="2"/>
      </rPr>
      <t xml:space="preserve"> </t>
    </r>
    <r>
      <rPr>
        <b/>
        <i/>
        <sz val="10"/>
        <color indexed="17"/>
        <rFont val="Arial"/>
        <family val="2"/>
      </rPr>
      <t>A. arborea</t>
    </r>
    <r>
      <rPr>
        <i/>
        <sz val="10"/>
        <rFont val="Arial"/>
        <family val="2"/>
      </rPr>
      <t xml:space="preserve">, </t>
    </r>
    <r>
      <rPr>
        <b/>
        <i/>
        <sz val="10"/>
        <color indexed="17"/>
        <rFont val="Arial"/>
        <family val="2"/>
      </rPr>
      <t>A. laevis,</t>
    </r>
    <r>
      <rPr>
        <b/>
        <i/>
        <sz val="10"/>
        <rFont val="Arial"/>
        <family val="2"/>
      </rPr>
      <t xml:space="preserve"> </t>
    </r>
    <r>
      <rPr>
        <b/>
        <i/>
        <sz val="10"/>
        <color indexed="50"/>
        <rFont val="Arial"/>
        <family val="2"/>
      </rPr>
      <t>A. sanguinea</t>
    </r>
    <r>
      <rPr>
        <b/>
        <i/>
        <sz val="10"/>
        <rFont val="Arial"/>
        <family val="2"/>
      </rPr>
      <t>, A. stolonifera</t>
    </r>
  </si>
  <si>
    <r>
      <t>Saskatoon Serviceberry</t>
    </r>
    <r>
      <rPr>
        <sz val="10"/>
        <rFont val="Arial"/>
        <family val="2"/>
      </rPr>
      <t>,</t>
    </r>
    <r>
      <rPr>
        <b/>
        <sz val="10"/>
        <rFont val="Arial"/>
        <family val="2"/>
      </rPr>
      <t xml:space="preserve"> </t>
    </r>
    <r>
      <rPr>
        <b/>
        <sz val="10"/>
        <color indexed="17"/>
        <rFont val="Arial"/>
        <family val="2"/>
      </rPr>
      <t>Downy Serviceberry</t>
    </r>
    <r>
      <rPr>
        <sz val="10"/>
        <rFont val="Arial"/>
        <family val="2"/>
      </rPr>
      <t xml:space="preserve">, </t>
    </r>
    <r>
      <rPr>
        <b/>
        <sz val="10"/>
        <color indexed="17"/>
        <rFont val="Arial"/>
        <family val="2"/>
      </rPr>
      <t>Allegheny Serviceberry,</t>
    </r>
    <r>
      <rPr>
        <b/>
        <sz val="10"/>
        <rFont val="Arial"/>
        <family val="2"/>
      </rPr>
      <t xml:space="preserve"> </t>
    </r>
    <r>
      <rPr>
        <b/>
        <sz val="10"/>
        <color indexed="50"/>
        <rFont val="Arial"/>
        <family val="2"/>
      </rPr>
      <t>Round-leaved Serviceberry</t>
    </r>
    <r>
      <rPr>
        <b/>
        <sz val="10"/>
        <rFont val="Arial"/>
        <family val="2"/>
      </rPr>
      <t>, Running Serviceberry</t>
    </r>
  </si>
  <si>
    <r>
      <t>A. canadensis</t>
    </r>
    <r>
      <rPr>
        <sz val="10"/>
        <rFont val="Arial"/>
        <family val="2"/>
      </rPr>
      <t xml:space="preserve"> is NOT native to Ontario and the horticultural specimen may not be true to type at any rate. ALWAYS insist on </t>
    </r>
    <r>
      <rPr>
        <i/>
        <sz val="10"/>
        <rFont val="Arial"/>
        <family val="2"/>
      </rPr>
      <t>A. arborea</t>
    </r>
    <r>
      <rPr>
        <sz val="10"/>
        <rFont val="Arial"/>
        <family val="2"/>
      </rPr>
      <t xml:space="preserve">. </t>
    </r>
    <r>
      <rPr>
        <i/>
        <sz val="10"/>
        <rFont val="Arial"/>
        <family val="2"/>
      </rPr>
      <t>A. alnifolia</t>
    </r>
    <r>
      <rPr>
        <sz val="10"/>
        <rFont val="Arial"/>
        <family val="2"/>
      </rPr>
      <t xml:space="preserve"> is not considered native to the Toronto region.</t>
    </r>
  </si>
  <si>
    <t>Larix</t>
  </si>
  <si>
    <t>Larix laricina</t>
  </si>
  <si>
    <t>American Larch</t>
  </si>
  <si>
    <r>
      <t xml:space="preserve">NOT </t>
    </r>
    <r>
      <rPr>
        <i/>
        <sz val="10"/>
        <rFont val="Arial"/>
        <family val="2"/>
      </rPr>
      <t>L. decidua</t>
    </r>
    <r>
      <rPr>
        <sz val="10"/>
        <rFont val="Arial"/>
        <family val="2"/>
      </rPr>
      <t>.</t>
    </r>
  </si>
  <si>
    <t>Cornaceae</t>
  </si>
  <si>
    <t>Cornus</t>
  </si>
  <si>
    <r>
      <t>Cornus alternifolia</t>
    </r>
    <r>
      <rPr>
        <i/>
        <sz val="10"/>
        <rFont val="Arial"/>
        <family val="2"/>
      </rPr>
      <t xml:space="preserve">, </t>
    </r>
    <r>
      <rPr>
        <b/>
        <i/>
        <sz val="10"/>
        <color indexed="17"/>
        <rFont val="Arial"/>
        <family val="2"/>
      </rPr>
      <t>C. amomum</t>
    </r>
    <r>
      <rPr>
        <i/>
        <sz val="10"/>
        <rFont val="Arial"/>
        <family val="2"/>
      </rPr>
      <t xml:space="preserve">, </t>
    </r>
    <r>
      <rPr>
        <b/>
        <i/>
        <sz val="10"/>
        <color indexed="50"/>
        <rFont val="Arial"/>
        <family val="2"/>
      </rPr>
      <t>C. canadensis</t>
    </r>
    <r>
      <rPr>
        <i/>
        <sz val="10"/>
        <rFont val="Arial"/>
        <family val="2"/>
      </rPr>
      <t xml:space="preserve">, </t>
    </r>
    <r>
      <rPr>
        <i/>
        <sz val="10"/>
        <color indexed="17"/>
        <rFont val="Arial"/>
        <family val="2"/>
      </rPr>
      <t>C. florida</t>
    </r>
    <r>
      <rPr>
        <i/>
        <sz val="10"/>
        <rFont val="Arial"/>
        <family val="2"/>
      </rPr>
      <t xml:space="preserve">, </t>
    </r>
    <r>
      <rPr>
        <b/>
        <i/>
        <sz val="10"/>
        <color indexed="17"/>
        <rFont val="Arial"/>
        <family val="2"/>
      </rPr>
      <t>C. racemosa</t>
    </r>
    <r>
      <rPr>
        <i/>
        <sz val="10"/>
        <rFont val="Arial"/>
        <family val="2"/>
      </rPr>
      <t xml:space="preserve">, </t>
    </r>
    <r>
      <rPr>
        <b/>
        <i/>
        <sz val="10"/>
        <color indexed="50"/>
        <rFont val="Arial"/>
        <family val="2"/>
      </rPr>
      <t>C. rugosa</t>
    </r>
    <r>
      <rPr>
        <i/>
        <sz val="10"/>
        <rFont val="Arial"/>
        <family val="2"/>
      </rPr>
      <t xml:space="preserve">, </t>
    </r>
    <r>
      <rPr>
        <b/>
        <i/>
        <sz val="10"/>
        <color indexed="17"/>
        <rFont val="Arial"/>
        <family val="2"/>
      </rPr>
      <t>C. sericea</t>
    </r>
  </si>
  <si>
    <r>
      <t>Pagoda Dogwood</t>
    </r>
    <r>
      <rPr>
        <sz val="10"/>
        <rFont val="Arial"/>
        <family val="2"/>
      </rPr>
      <t xml:space="preserve">, </t>
    </r>
    <r>
      <rPr>
        <b/>
        <sz val="10"/>
        <color indexed="17"/>
        <rFont val="Arial"/>
        <family val="2"/>
      </rPr>
      <t>Silky Dogwood</t>
    </r>
    <r>
      <rPr>
        <sz val="10"/>
        <rFont val="Arial"/>
        <family val="2"/>
      </rPr>
      <t xml:space="preserve">, </t>
    </r>
    <r>
      <rPr>
        <b/>
        <sz val="10"/>
        <color indexed="50"/>
        <rFont val="Arial"/>
        <family val="2"/>
      </rPr>
      <t>Bunchberry</t>
    </r>
    <r>
      <rPr>
        <sz val="10"/>
        <rFont val="Arial"/>
        <family val="2"/>
      </rPr>
      <t xml:space="preserve">, </t>
    </r>
    <r>
      <rPr>
        <sz val="10"/>
        <color indexed="17"/>
        <rFont val="Arial"/>
        <family val="2"/>
      </rPr>
      <t>Eastern Flowering Dogwood</t>
    </r>
    <r>
      <rPr>
        <sz val="10"/>
        <rFont val="Arial"/>
        <family val="2"/>
      </rPr>
      <t xml:space="preserve">, </t>
    </r>
    <r>
      <rPr>
        <b/>
        <sz val="10"/>
        <color indexed="17"/>
        <rFont val="Arial"/>
        <family val="2"/>
      </rPr>
      <t>Gray Dogwood</t>
    </r>
    <r>
      <rPr>
        <sz val="10"/>
        <rFont val="Arial"/>
        <family val="2"/>
      </rPr>
      <t xml:space="preserve">, </t>
    </r>
    <r>
      <rPr>
        <b/>
        <sz val="10"/>
        <color indexed="50"/>
        <rFont val="Arial"/>
        <family val="2"/>
      </rPr>
      <t>Round-leaved Dogwood</t>
    </r>
    <r>
      <rPr>
        <sz val="10"/>
        <rFont val="Arial"/>
        <family val="2"/>
      </rPr>
      <t xml:space="preserve">, </t>
    </r>
    <r>
      <rPr>
        <b/>
        <sz val="10"/>
        <color indexed="17"/>
        <rFont val="Arial"/>
        <family val="2"/>
      </rPr>
      <t>Red-osier Dogwood</t>
    </r>
  </si>
  <si>
    <r>
      <t xml:space="preserve">AVOID </t>
    </r>
    <r>
      <rPr>
        <i/>
        <sz val="10"/>
        <rFont val="Arial"/>
        <family val="2"/>
      </rPr>
      <t xml:space="preserve">C. kousa </t>
    </r>
    <r>
      <rPr>
        <sz val="10"/>
        <rFont val="Arial"/>
        <family val="2"/>
      </rPr>
      <t xml:space="preserve">which is often sold either labelled as or a substitute for </t>
    </r>
    <r>
      <rPr>
        <i/>
        <sz val="10"/>
        <rFont val="Arial"/>
        <family val="2"/>
      </rPr>
      <t>C. florida</t>
    </r>
    <r>
      <rPr>
        <sz val="10"/>
        <rFont val="Arial"/>
        <family val="2"/>
      </rPr>
      <t xml:space="preserve">. Some hybrids between </t>
    </r>
    <r>
      <rPr>
        <i/>
        <sz val="10"/>
        <rFont val="Arial"/>
        <family val="2"/>
      </rPr>
      <t>C. florida</t>
    </r>
    <r>
      <rPr>
        <sz val="10"/>
        <rFont val="Arial"/>
        <family val="2"/>
      </rPr>
      <t xml:space="preserve"> and </t>
    </r>
    <r>
      <rPr>
        <i/>
        <sz val="10"/>
        <rFont val="Arial"/>
        <family val="2"/>
      </rPr>
      <t>C. kousa</t>
    </r>
    <r>
      <rPr>
        <sz val="10"/>
        <rFont val="Arial"/>
        <family val="2"/>
      </rPr>
      <t xml:space="preserve"> are also on the market (</t>
    </r>
    <r>
      <rPr>
        <i/>
        <sz val="10"/>
        <rFont val="Arial"/>
        <family val="2"/>
      </rPr>
      <t>syn. Cornus × rutgersensis</t>
    </r>
    <r>
      <rPr>
        <sz val="10"/>
        <rFont val="Arial"/>
        <family val="2"/>
      </rPr>
      <t xml:space="preserve">). </t>
    </r>
    <r>
      <rPr>
        <i/>
        <sz val="10"/>
        <rFont val="Arial"/>
        <family val="2"/>
      </rPr>
      <t>C. kousa</t>
    </r>
    <r>
      <rPr>
        <sz val="10"/>
        <rFont val="Arial"/>
        <family val="2"/>
      </rPr>
      <t xml:space="preserve"> and hybrids are planted to be resistant against </t>
    </r>
    <r>
      <rPr>
        <i/>
        <sz val="10"/>
        <rFont val="Arial"/>
        <family val="2"/>
      </rPr>
      <t>Discula destructiva</t>
    </r>
    <r>
      <rPr>
        <sz val="10"/>
        <rFont val="Arial"/>
        <family val="2"/>
      </rPr>
      <t xml:space="preserve">. Some identification confusion between </t>
    </r>
    <r>
      <rPr>
        <i/>
        <sz val="10"/>
        <rFont val="Arial"/>
        <family val="2"/>
      </rPr>
      <t>C. sericea</t>
    </r>
    <r>
      <rPr>
        <sz val="10"/>
        <rFont val="Arial"/>
        <family val="2"/>
      </rPr>
      <t xml:space="preserve"> and </t>
    </r>
    <r>
      <rPr>
        <i/>
        <sz val="10"/>
        <rFont val="Arial"/>
        <family val="2"/>
      </rPr>
      <t>C. alba</t>
    </r>
  </si>
  <si>
    <t>Abies</t>
  </si>
  <si>
    <t>Abies balsamea</t>
  </si>
  <si>
    <t>Balsam Fir</t>
  </si>
  <si>
    <t xml:space="preserve"> </t>
  </si>
  <si>
    <t>Myricaceae</t>
  </si>
  <si>
    <t>Myrica</t>
  </si>
  <si>
    <t>Myrica gale</t>
  </si>
  <si>
    <t>Sweet Gale (Bayberry)</t>
  </si>
  <si>
    <t>Morella</t>
  </si>
  <si>
    <t>Morella pensylvanica</t>
  </si>
  <si>
    <t>Northern Bayberry</t>
  </si>
  <si>
    <t>?</t>
  </si>
  <si>
    <t>Caprifoliaceae</t>
  </si>
  <si>
    <t xml:space="preserve">Caprifoliaceae </t>
  </si>
  <si>
    <t>Viburnum</t>
  </si>
  <si>
    <r>
      <t>Viburnum acerifolium</t>
    </r>
    <r>
      <rPr>
        <i/>
        <sz val="10"/>
        <rFont val="Arial"/>
        <family val="2"/>
      </rPr>
      <t xml:space="preserve">, </t>
    </r>
    <r>
      <rPr>
        <b/>
        <i/>
        <sz val="10"/>
        <color indexed="50"/>
        <rFont val="Arial"/>
        <family val="2"/>
      </rPr>
      <t>V. nudum var. cassinoides</t>
    </r>
    <r>
      <rPr>
        <i/>
        <sz val="10"/>
        <rFont val="Arial"/>
        <family val="2"/>
      </rPr>
      <t xml:space="preserve">, </t>
    </r>
    <r>
      <rPr>
        <b/>
        <i/>
        <sz val="10"/>
        <rFont val="Arial"/>
        <family val="2"/>
      </rPr>
      <t>V. lantanoides</t>
    </r>
    <r>
      <rPr>
        <i/>
        <sz val="10"/>
        <rFont val="Arial"/>
        <family val="2"/>
      </rPr>
      <t xml:space="preserve">, </t>
    </r>
    <r>
      <rPr>
        <b/>
        <i/>
        <sz val="10"/>
        <color indexed="17"/>
        <rFont val="Arial"/>
        <family val="2"/>
      </rPr>
      <t>V. recognitum (?)</t>
    </r>
    <r>
      <rPr>
        <i/>
        <sz val="10"/>
        <rFont val="Arial"/>
        <family val="2"/>
      </rPr>
      <t xml:space="preserve">, V. edule, </t>
    </r>
    <r>
      <rPr>
        <b/>
        <i/>
        <sz val="10"/>
        <color indexed="17"/>
        <rFont val="Arial"/>
        <family val="2"/>
      </rPr>
      <t>V. lentago</t>
    </r>
    <r>
      <rPr>
        <i/>
        <sz val="10"/>
        <rFont val="Arial"/>
        <family val="2"/>
      </rPr>
      <t xml:space="preserve">, </t>
    </r>
    <r>
      <rPr>
        <b/>
        <i/>
        <sz val="10"/>
        <color indexed="50"/>
        <rFont val="Arial"/>
        <family val="2"/>
      </rPr>
      <t>V. opulus var. americanum (?)</t>
    </r>
    <r>
      <rPr>
        <i/>
        <sz val="10"/>
        <rFont val="Arial"/>
        <family val="2"/>
      </rPr>
      <t>, V. rafinesquianum</t>
    </r>
  </si>
  <si>
    <r>
      <t>Maple-leaved Viburnum</t>
    </r>
    <r>
      <rPr>
        <sz val="10"/>
        <rFont val="Arial"/>
        <family val="2"/>
      </rPr>
      <t xml:space="preserve">, </t>
    </r>
    <r>
      <rPr>
        <b/>
        <sz val="10"/>
        <color indexed="50"/>
        <rFont val="Arial"/>
        <family val="2"/>
      </rPr>
      <t>Northern</t>
    </r>
    <r>
      <rPr>
        <sz val="10"/>
        <rFont val="Arial"/>
        <family val="2"/>
      </rPr>
      <t xml:space="preserve"> </t>
    </r>
    <r>
      <rPr>
        <b/>
        <sz val="10"/>
        <color indexed="50"/>
        <rFont val="Arial"/>
        <family val="2"/>
      </rPr>
      <t>Wild Raisin</t>
    </r>
    <r>
      <rPr>
        <sz val="10"/>
        <rFont val="Arial"/>
        <family val="2"/>
      </rPr>
      <t xml:space="preserve">, </t>
    </r>
    <r>
      <rPr>
        <b/>
        <sz val="10"/>
        <rFont val="Arial"/>
        <family val="2"/>
      </rPr>
      <t>Hobblebush</t>
    </r>
    <r>
      <rPr>
        <sz val="10"/>
        <rFont val="Arial"/>
        <family val="2"/>
      </rPr>
      <t xml:space="preserve">, </t>
    </r>
    <r>
      <rPr>
        <b/>
        <sz val="10"/>
        <color indexed="17"/>
        <rFont val="Arial"/>
        <family val="2"/>
      </rPr>
      <t>Southern Arrowwood (?)</t>
    </r>
    <r>
      <rPr>
        <sz val="10"/>
        <rFont val="Arial"/>
        <family val="2"/>
      </rPr>
      <t xml:space="preserve">, Squashberry, </t>
    </r>
    <r>
      <rPr>
        <b/>
        <sz val="10"/>
        <color indexed="17"/>
        <rFont val="Arial"/>
        <family val="2"/>
      </rPr>
      <t>Nannyberry</t>
    </r>
    <r>
      <rPr>
        <sz val="10"/>
        <rFont val="Arial"/>
        <family val="2"/>
      </rPr>
      <t xml:space="preserve">, </t>
    </r>
    <r>
      <rPr>
        <b/>
        <sz val="10"/>
        <color indexed="50"/>
        <rFont val="Arial"/>
        <family val="2"/>
      </rPr>
      <t>Highbush Cranberry (?)</t>
    </r>
    <r>
      <rPr>
        <sz val="10"/>
        <rFont val="Arial"/>
        <family val="2"/>
      </rPr>
      <t>, Downy Arrowwood</t>
    </r>
  </si>
  <si>
    <r>
      <t xml:space="preserve">V. dentatum </t>
    </r>
    <r>
      <rPr>
        <sz val="10"/>
        <rFont val="Arial"/>
        <family val="2"/>
      </rPr>
      <t xml:space="preserve">is sold but is NOT NATIVE to Ontario. It looks similar to </t>
    </r>
    <r>
      <rPr>
        <i/>
        <sz val="10"/>
        <rFont val="Arial"/>
        <family val="2"/>
      </rPr>
      <t>V. recognitum</t>
    </r>
    <r>
      <rPr>
        <sz val="10"/>
        <rFont val="Arial"/>
        <family val="2"/>
      </rPr>
      <t xml:space="preserve"> and may be sold in its place. Check for true </t>
    </r>
    <r>
      <rPr>
        <i/>
        <sz val="10"/>
        <rFont val="Arial"/>
        <family val="2"/>
      </rPr>
      <t>V. recognitum</t>
    </r>
    <r>
      <rPr>
        <sz val="10"/>
        <rFont val="Arial"/>
        <family val="2"/>
      </rPr>
      <t xml:space="preserve"> or avoid altogether. </t>
    </r>
    <r>
      <rPr>
        <i/>
        <sz val="10"/>
        <rFont val="Arial"/>
        <family val="2"/>
      </rPr>
      <t>V. opulus var. americanum</t>
    </r>
    <r>
      <rPr>
        <sz val="10"/>
        <rFont val="Arial"/>
        <family val="2"/>
      </rPr>
      <t xml:space="preserve"> is rarely available. 90%+ of the plants on market seem to be European Guelder - </t>
    </r>
    <r>
      <rPr>
        <i/>
        <sz val="10"/>
        <rFont val="Arial"/>
        <family val="2"/>
      </rPr>
      <t>V. opulus var. opulus</t>
    </r>
    <r>
      <rPr>
        <sz val="10"/>
        <rFont val="Arial"/>
        <family val="2"/>
      </rPr>
      <t>. Take care or AVOID</t>
    </r>
  </si>
  <si>
    <t xml:space="preserve">Grossulariaceae </t>
  </si>
  <si>
    <t>Ribes</t>
  </si>
  <si>
    <r>
      <t>Ribes americanum</t>
    </r>
    <r>
      <rPr>
        <i/>
        <sz val="10"/>
        <rFont val="Arial"/>
        <family val="2"/>
      </rPr>
      <t xml:space="preserve">, </t>
    </r>
    <r>
      <rPr>
        <b/>
        <i/>
        <sz val="10"/>
        <rFont val="Arial"/>
        <family val="2"/>
      </rPr>
      <t>R. cynosbati</t>
    </r>
    <r>
      <rPr>
        <i/>
        <sz val="10"/>
        <rFont val="Arial"/>
        <family val="2"/>
      </rPr>
      <t xml:space="preserve">, </t>
    </r>
    <r>
      <rPr>
        <b/>
        <i/>
        <sz val="10"/>
        <rFont val="Arial"/>
        <family val="2"/>
      </rPr>
      <t>R. glandulosum</t>
    </r>
    <r>
      <rPr>
        <i/>
        <sz val="10"/>
        <rFont val="Arial"/>
        <family val="2"/>
      </rPr>
      <t xml:space="preserve">, </t>
    </r>
    <r>
      <rPr>
        <b/>
        <i/>
        <sz val="10"/>
        <rFont val="Arial"/>
        <family val="2"/>
      </rPr>
      <t>R.hirtellum</t>
    </r>
    <r>
      <rPr>
        <i/>
        <sz val="10"/>
        <rFont val="Arial"/>
        <family val="2"/>
      </rPr>
      <t xml:space="preserve">, </t>
    </r>
    <r>
      <rPr>
        <b/>
        <i/>
        <sz val="10"/>
        <rFont val="Arial"/>
        <family val="2"/>
      </rPr>
      <t>R. hudsonianum</t>
    </r>
    <r>
      <rPr>
        <i/>
        <sz val="10"/>
        <rFont val="Arial"/>
        <family val="2"/>
      </rPr>
      <t xml:space="preserve">, R. lacustre, R. oxycanthoides, </t>
    </r>
    <r>
      <rPr>
        <b/>
        <i/>
        <sz val="10"/>
        <rFont val="Arial"/>
        <family val="2"/>
      </rPr>
      <t>R. triste</t>
    </r>
  </si>
  <si>
    <r>
      <t>Wild Black Currant</t>
    </r>
    <r>
      <rPr>
        <sz val="10"/>
        <rFont val="Arial"/>
        <family val="2"/>
      </rPr>
      <t xml:space="preserve">, </t>
    </r>
    <r>
      <rPr>
        <b/>
        <sz val="10"/>
        <rFont val="Arial"/>
        <family val="2"/>
      </rPr>
      <t>Prickly Gooseberry</t>
    </r>
    <r>
      <rPr>
        <sz val="10"/>
        <rFont val="Arial"/>
        <family val="2"/>
      </rPr>
      <t xml:space="preserve">, </t>
    </r>
    <r>
      <rPr>
        <b/>
        <sz val="10"/>
        <rFont val="Arial"/>
        <family val="2"/>
      </rPr>
      <t>Skunk Currant</t>
    </r>
    <r>
      <rPr>
        <sz val="10"/>
        <rFont val="Arial"/>
        <family val="2"/>
      </rPr>
      <t xml:space="preserve">, </t>
    </r>
    <r>
      <rPr>
        <b/>
        <sz val="10"/>
        <rFont val="Arial"/>
        <family val="2"/>
      </rPr>
      <t>Smooth Gooseberry</t>
    </r>
    <r>
      <rPr>
        <sz val="10"/>
        <rFont val="Arial"/>
        <family val="2"/>
      </rPr>
      <t xml:space="preserve">, </t>
    </r>
    <r>
      <rPr>
        <b/>
        <sz val="10"/>
        <rFont val="Arial"/>
        <family val="2"/>
      </rPr>
      <t>Northern Black Currant</t>
    </r>
    <r>
      <rPr>
        <sz val="10"/>
        <rFont val="Arial"/>
        <family val="2"/>
      </rPr>
      <t xml:space="preserve">, Bristly Black Currant, Canada Gooseberry, </t>
    </r>
    <r>
      <rPr>
        <b/>
        <sz val="10"/>
        <rFont val="Arial"/>
        <family val="2"/>
      </rPr>
      <t>Swamp Red Currant</t>
    </r>
  </si>
  <si>
    <t>Ostrya</t>
  </si>
  <si>
    <t>Ostrya virginiana</t>
  </si>
  <si>
    <t>Ironwood</t>
  </si>
  <si>
    <t>Tsuga</t>
  </si>
  <si>
    <t>Tsuga canadensis</t>
  </si>
  <si>
    <t>Eastern Hemlock</t>
  </si>
  <si>
    <t>Needs some shade.</t>
  </si>
  <si>
    <t>Spiraea</t>
  </si>
  <si>
    <r>
      <t>Spiraea alba</t>
    </r>
    <r>
      <rPr>
        <i/>
        <sz val="10"/>
        <rFont val="Arial"/>
        <family val="2"/>
      </rPr>
      <t xml:space="preserve">, </t>
    </r>
    <r>
      <rPr>
        <b/>
        <i/>
        <sz val="10"/>
        <color indexed="50"/>
        <rFont val="Arial"/>
        <family val="2"/>
      </rPr>
      <t>S. tomentosa</t>
    </r>
  </si>
  <si>
    <r>
      <t>Meadowsweet</t>
    </r>
    <r>
      <rPr>
        <sz val="10"/>
        <rFont val="Arial"/>
        <family val="2"/>
      </rPr>
      <t xml:space="preserve">, </t>
    </r>
    <r>
      <rPr>
        <b/>
        <sz val="10"/>
        <color indexed="50"/>
        <rFont val="Arial"/>
        <family val="2"/>
      </rPr>
      <t>Steeplebush/Hardhack</t>
    </r>
  </si>
  <si>
    <r>
      <t xml:space="preserve"> S. latifolia</t>
    </r>
    <r>
      <rPr>
        <sz val="10"/>
        <rFont val="Arial"/>
        <family val="2"/>
      </rPr>
      <t xml:space="preserve"> has been included in </t>
    </r>
    <r>
      <rPr>
        <i/>
        <sz val="10"/>
        <rFont val="Arial"/>
        <family val="2"/>
      </rPr>
      <t>S. alba</t>
    </r>
  </si>
  <si>
    <t>Vitaceae</t>
  </si>
  <si>
    <t>Vitis</t>
  </si>
  <si>
    <r>
      <t xml:space="preserve">Vitis aestivalis, </t>
    </r>
    <r>
      <rPr>
        <b/>
        <i/>
        <sz val="10"/>
        <color indexed="17"/>
        <rFont val="Arial"/>
        <family val="2"/>
      </rPr>
      <t>V. riparia</t>
    </r>
  </si>
  <si>
    <r>
      <t xml:space="preserve">Summer Grape, </t>
    </r>
    <r>
      <rPr>
        <b/>
        <sz val="10"/>
        <color indexed="17"/>
        <rFont val="Arial"/>
        <family val="2"/>
      </rPr>
      <t>Riverbank Grape</t>
    </r>
  </si>
  <si>
    <t>Fabaceae</t>
  </si>
  <si>
    <t>Leguminosae(P)</t>
  </si>
  <si>
    <t>Robinia</t>
  </si>
  <si>
    <t>Robinia pseudoacacia</t>
  </si>
  <si>
    <t>Black Locust</t>
  </si>
  <si>
    <t>Highly invasive and aggressive. Do not plant.</t>
  </si>
  <si>
    <t>Carpinus</t>
  </si>
  <si>
    <t>Carpinus caroliniana</t>
  </si>
  <si>
    <t>American Hornbeam/Bluebeech</t>
  </si>
  <si>
    <r>
      <t xml:space="preserve">Eurasian species - </t>
    </r>
    <r>
      <rPr>
        <i/>
        <sz val="10"/>
        <rFont val="Arial"/>
        <family val="2"/>
      </rPr>
      <t>C. betulus</t>
    </r>
    <r>
      <rPr>
        <sz val="10"/>
        <rFont val="Arial"/>
        <family val="2"/>
      </rPr>
      <t xml:space="preserve"> also sold. Take care.</t>
    </r>
  </si>
  <si>
    <t>Sorbus</t>
  </si>
  <si>
    <r>
      <t xml:space="preserve">Sorbus americana, </t>
    </r>
    <r>
      <rPr>
        <i/>
        <sz val="10"/>
        <color indexed="50"/>
        <rFont val="Arial"/>
        <family val="2"/>
      </rPr>
      <t>S. decora</t>
    </r>
  </si>
  <si>
    <r>
      <t xml:space="preserve">American Mountain-ash, </t>
    </r>
    <r>
      <rPr>
        <sz val="10"/>
        <color indexed="50"/>
        <rFont val="Arial"/>
        <family val="2"/>
      </rPr>
      <t>Northern Mountain-ash</t>
    </r>
  </si>
  <si>
    <r>
      <t xml:space="preserve">AVOID </t>
    </r>
    <r>
      <rPr>
        <i/>
        <sz val="10"/>
        <rFont val="Arial"/>
        <family val="2"/>
      </rPr>
      <t>S. aucuparia</t>
    </r>
    <r>
      <rPr>
        <sz val="10"/>
        <rFont val="Arial"/>
        <family val="2"/>
      </rPr>
      <t xml:space="preserve"> which is most commonly grown.</t>
    </r>
  </si>
  <si>
    <t>Comptonia</t>
  </si>
  <si>
    <t>Comptonia peregrina</t>
  </si>
  <si>
    <t>Sweet Fern</t>
  </si>
  <si>
    <t>Hamamelidaceae</t>
  </si>
  <si>
    <t>Hamamelis</t>
  </si>
  <si>
    <t>Hamamelis virginiana</t>
  </si>
  <si>
    <t>Witchhazel</t>
  </si>
  <si>
    <r>
      <t xml:space="preserve">AVOID </t>
    </r>
    <r>
      <rPr>
        <i/>
        <sz val="10"/>
        <rFont val="Arial"/>
        <family val="2"/>
      </rPr>
      <t>H. vernalis</t>
    </r>
    <r>
      <rPr>
        <sz val="10"/>
        <rFont val="Arial"/>
        <family val="2"/>
      </rPr>
      <t xml:space="preserve"> and </t>
    </r>
    <r>
      <rPr>
        <i/>
        <sz val="10"/>
        <rFont val="Arial"/>
        <family val="2"/>
      </rPr>
      <t xml:space="preserve">H. × intermedia  </t>
    </r>
  </si>
  <si>
    <t xml:space="preserve">Anacardiaceae </t>
  </si>
  <si>
    <t>Rhus</t>
  </si>
  <si>
    <r>
      <t xml:space="preserve">Rhus aromatica, </t>
    </r>
    <r>
      <rPr>
        <i/>
        <sz val="10"/>
        <color indexed="50"/>
        <rFont val="Arial"/>
        <family val="2"/>
      </rPr>
      <t>R. coppalina</t>
    </r>
    <r>
      <rPr>
        <i/>
        <sz val="10"/>
        <color indexed="17"/>
        <rFont val="Arial"/>
        <family val="2"/>
      </rPr>
      <t>,</t>
    </r>
    <r>
      <rPr>
        <b/>
        <i/>
        <sz val="10"/>
        <color indexed="17"/>
        <rFont val="Arial"/>
        <family val="2"/>
      </rPr>
      <t xml:space="preserve"> </t>
    </r>
    <r>
      <rPr>
        <i/>
        <sz val="10"/>
        <color indexed="50"/>
        <rFont val="Arial"/>
        <family val="2"/>
      </rPr>
      <t>R. glabra</t>
    </r>
    <r>
      <rPr>
        <b/>
        <i/>
        <sz val="10"/>
        <color indexed="17"/>
        <rFont val="Arial"/>
        <family val="2"/>
      </rPr>
      <t>, R. typhina</t>
    </r>
  </si>
  <si>
    <r>
      <t xml:space="preserve">Fragrant Sumac, </t>
    </r>
    <r>
      <rPr>
        <sz val="10"/>
        <color indexed="50"/>
        <rFont val="Arial"/>
        <family val="2"/>
      </rPr>
      <t>Winged Sumac</t>
    </r>
    <r>
      <rPr>
        <sz val="10"/>
        <color indexed="17"/>
        <rFont val="Arial"/>
        <family val="2"/>
      </rPr>
      <t>,</t>
    </r>
    <r>
      <rPr>
        <b/>
        <sz val="10"/>
        <color indexed="17"/>
        <rFont val="Arial"/>
        <family val="2"/>
      </rPr>
      <t xml:space="preserve"> </t>
    </r>
    <r>
      <rPr>
        <sz val="10"/>
        <color indexed="50"/>
        <rFont val="Arial"/>
        <family val="2"/>
      </rPr>
      <t>Smooth Sumac</t>
    </r>
    <r>
      <rPr>
        <b/>
        <sz val="10"/>
        <color indexed="17"/>
        <rFont val="Arial"/>
        <family val="2"/>
      </rPr>
      <t>, Staghorn Sumac</t>
    </r>
  </si>
  <si>
    <r>
      <t xml:space="preserve">R. aromatica </t>
    </r>
    <r>
      <rPr>
        <sz val="10"/>
        <rFont val="Arial"/>
        <family val="2"/>
      </rPr>
      <t>is widely available yet not native even close to Toronto. Use sparingly or not at all. Additionally, "Low-gro" cultivar is NOT representative of wild genotypes.</t>
    </r>
  </si>
  <si>
    <t>Rhododendron</t>
  </si>
  <si>
    <r>
      <t>Rhododendron atlanticum</t>
    </r>
    <r>
      <rPr>
        <i/>
        <sz val="10"/>
        <rFont val="Arial"/>
        <family val="2"/>
      </rPr>
      <t xml:space="preserve">, </t>
    </r>
    <r>
      <rPr>
        <i/>
        <sz val="10"/>
        <color indexed="17"/>
        <rFont val="Arial"/>
        <family val="2"/>
      </rPr>
      <t>R. canadense</t>
    </r>
    <r>
      <rPr>
        <i/>
        <sz val="10"/>
        <rFont val="Arial"/>
        <family val="2"/>
      </rPr>
      <t xml:space="preserve">, </t>
    </r>
    <r>
      <rPr>
        <i/>
        <sz val="10"/>
        <color indexed="17"/>
        <rFont val="Arial"/>
        <family val="2"/>
      </rPr>
      <t>R. catawbiense</t>
    </r>
    <r>
      <rPr>
        <i/>
        <sz val="10"/>
        <rFont val="Arial"/>
        <family val="2"/>
      </rPr>
      <t xml:space="preserve">, R. lapponica, </t>
    </r>
    <r>
      <rPr>
        <i/>
        <sz val="10"/>
        <color indexed="17"/>
        <rFont val="Arial"/>
        <family val="2"/>
      </rPr>
      <t>R. maximum</t>
    </r>
  </si>
  <si>
    <r>
      <t>Dwarf Azalea</t>
    </r>
    <r>
      <rPr>
        <sz val="10"/>
        <rFont val="Arial"/>
        <family val="2"/>
      </rPr>
      <t xml:space="preserve">, </t>
    </r>
    <r>
      <rPr>
        <sz val="10"/>
        <color indexed="17"/>
        <rFont val="Arial"/>
        <family val="2"/>
      </rPr>
      <t>Rhodora</t>
    </r>
    <r>
      <rPr>
        <sz val="10"/>
        <rFont val="Arial"/>
        <family val="2"/>
      </rPr>
      <t xml:space="preserve">, </t>
    </r>
    <r>
      <rPr>
        <sz val="10"/>
        <color indexed="17"/>
        <rFont val="Arial"/>
        <family val="2"/>
      </rPr>
      <t>Catawba Rosebay</t>
    </r>
    <r>
      <rPr>
        <sz val="10"/>
        <rFont val="Arial"/>
        <family val="2"/>
      </rPr>
      <t xml:space="preserve">, Lapland Azalea </t>
    </r>
    <r>
      <rPr>
        <sz val="10"/>
        <color indexed="17"/>
        <rFont val="Arial"/>
        <family val="2"/>
      </rPr>
      <t>Great Laurel</t>
    </r>
  </si>
  <si>
    <t>Cupressaceae</t>
  </si>
  <si>
    <t>Thuja</t>
  </si>
  <si>
    <t>Thuja occidentalis</t>
  </si>
  <si>
    <t>Eastern White Cedar</t>
  </si>
  <si>
    <r>
      <t xml:space="preserve">AVOID cultivar nursery stock of any </t>
    </r>
    <r>
      <rPr>
        <i/>
        <sz val="10"/>
        <rFont val="Arial"/>
        <family val="2"/>
      </rPr>
      <t>Thuja</t>
    </r>
    <r>
      <rPr>
        <sz val="10"/>
        <rFont val="Arial"/>
        <family val="2"/>
      </rPr>
      <t>.</t>
    </r>
  </si>
  <si>
    <t>Leguminosae(C)</t>
  </si>
  <si>
    <t>Gleditsia</t>
  </si>
  <si>
    <t>Gelditsia triacanthos</t>
  </si>
  <si>
    <t>Honey Locust</t>
  </si>
  <si>
    <t>Barely native in Ontario. Most available stock are thornless cultivars with limited proven wildlife value.</t>
  </si>
  <si>
    <t>Rhamnaceae</t>
  </si>
  <si>
    <t>Ceanothus</t>
  </si>
  <si>
    <r>
      <t>Ceanothus americanus</t>
    </r>
    <r>
      <rPr>
        <i/>
        <sz val="10"/>
        <rFont val="Arial"/>
        <family val="2"/>
      </rPr>
      <t xml:space="preserve">, </t>
    </r>
    <r>
      <rPr>
        <b/>
        <i/>
        <sz val="10"/>
        <rFont val="Arial"/>
        <family val="2"/>
      </rPr>
      <t>C. herbacea</t>
    </r>
  </si>
  <si>
    <r>
      <t>New Jersey Tea</t>
    </r>
    <r>
      <rPr>
        <sz val="10"/>
        <rFont val="Arial"/>
        <family val="2"/>
      </rPr>
      <t xml:space="preserve">, </t>
    </r>
    <r>
      <rPr>
        <b/>
        <sz val="10"/>
        <rFont val="Arial"/>
        <family val="2"/>
      </rPr>
      <t>Prairie Redroot</t>
    </r>
  </si>
  <si>
    <r>
      <t>C. americanus</t>
    </r>
    <r>
      <rPr>
        <sz val="10"/>
        <rFont val="Arial"/>
        <family val="2"/>
      </rPr>
      <t xml:space="preserve"> is difficult to transplant and highly conservative (optimal sun of 73%). Various non-native </t>
    </r>
    <r>
      <rPr>
        <i/>
        <sz val="10"/>
        <rFont val="Arial"/>
        <family val="2"/>
      </rPr>
      <t>Ceanothus</t>
    </r>
    <r>
      <rPr>
        <sz val="10"/>
        <rFont val="Arial"/>
        <family val="2"/>
      </rPr>
      <t xml:space="preserve"> species are on the market.</t>
    </r>
  </si>
  <si>
    <t>Platanaceae</t>
  </si>
  <si>
    <t>Platanus</t>
  </si>
  <si>
    <t>Platanus occidentalis</t>
  </si>
  <si>
    <t>Sycamore</t>
  </si>
  <si>
    <r>
      <t xml:space="preserve">AVOID London Plane Tree </t>
    </r>
    <r>
      <rPr>
        <i/>
        <sz val="10"/>
        <rFont val="Arial"/>
        <family val="2"/>
      </rPr>
      <t xml:space="preserve">P. x hispanica </t>
    </r>
    <r>
      <rPr>
        <sz val="10"/>
        <rFont val="Arial"/>
        <family val="2"/>
      </rPr>
      <t xml:space="preserve">or </t>
    </r>
    <r>
      <rPr>
        <i/>
        <sz val="10"/>
        <rFont val="Arial"/>
        <family val="2"/>
      </rPr>
      <t>P. orientalis</t>
    </r>
  </si>
  <si>
    <t>Gaylussacia</t>
  </si>
  <si>
    <t>Gaylussacia baccata</t>
  </si>
  <si>
    <t>Black Huckleberry</t>
  </si>
  <si>
    <t>Celtis</t>
  </si>
  <si>
    <r>
      <t>Celtis occidentalis</t>
    </r>
    <r>
      <rPr>
        <i/>
        <sz val="10"/>
        <rFont val="Arial"/>
        <family val="2"/>
      </rPr>
      <t>, C. tenuifolia</t>
    </r>
  </si>
  <si>
    <r>
      <t>Common Hackberry</t>
    </r>
    <r>
      <rPr>
        <sz val="10"/>
        <rFont val="Arial"/>
        <family val="2"/>
      </rPr>
      <t>, Dwarf Hackberry</t>
    </r>
  </si>
  <si>
    <t>Not truly native to the Toronto area.</t>
  </si>
  <si>
    <t>Juniperus</t>
  </si>
  <si>
    <t>Juniperus virginiana</t>
  </si>
  <si>
    <t>Eastern Red Cedar</t>
  </si>
  <si>
    <t>Sambucus</t>
  </si>
  <si>
    <r>
      <t>Sambucus nigra ssp. canadensis</t>
    </r>
    <r>
      <rPr>
        <sz val="10"/>
        <rFont val="Arial"/>
        <family val="2"/>
      </rPr>
      <t xml:space="preserve">, </t>
    </r>
    <r>
      <rPr>
        <b/>
        <i/>
        <sz val="10"/>
        <color indexed="50"/>
        <rFont val="Arial"/>
        <family val="2"/>
      </rPr>
      <t>S. racemosa ssp. pubens</t>
    </r>
  </si>
  <si>
    <r>
      <t>Common Elderberry</t>
    </r>
    <r>
      <rPr>
        <sz val="10"/>
        <rFont val="Arial"/>
        <family val="2"/>
      </rPr>
      <t xml:space="preserve">, </t>
    </r>
    <r>
      <rPr>
        <b/>
        <sz val="10"/>
        <color indexed="50"/>
        <rFont val="Arial"/>
        <family val="2"/>
      </rPr>
      <t>Red Elderberry</t>
    </r>
  </si>
  <si>
    <r>
      <t xml:space="preserve">AVOID European </t>
    </r>
    <r>
      <rPr>
        <i/>
        <sz val="10"/>
        <rFont val="Arial"/>
        <family val="2"/>
      </rPr>
      <t>S. nigra</t>
    </r>
    <r>
      <rPr>
        <sz val="10"/>
        <rFont val="Arial"/>
        <family val="2"/>
      </rPr>
      <t xml:space="preserve"> and cultivars.</t>
    </r>
  </si>
  <si>
    <t>Physocarpus</t>
  </si>
  <si>
    <t>Physocarpus opulifolius</t>
  </si>
  <si>
    <t>Ninebark</t>
  </si>
  <si>
    <t>AVOID cultivars (variegated and alt-coloured leaves)</t>
  </si>
  <si>
    <t>Aquifoliaceae</t>
  </si>
  <si>
    <t>Ilex</t>
  </si>
  <si>
    <t>Ilex verticillata</t>
  </si>
  <si>
    <t>Winterberry</t>
  </si>
  <si>
    <t>Is an obligate wetland plant. May be more conservative than indicated.</t>
  </si>
  <si>
    <t>Lauraceae</t>
  </si>
  <si>
    <t>Sassafras</t>
  </si>
  <si>
    <t>Sassafras albidum</t>
  </si>
  <si>
    <t>Difficult to transplant at times.</t>
  </si>
  <si>
    <t>Lonicera</t>
  </si>
  <si>
    <r>
      <t>Lonicera canadensis</t>
    </r>
    <r>
      <rPr>
        <i/>
        <sz val="10"/>
        <rFont val="Arial"/>
        <family val="2"/>
      </rPr>
      <t xml:space="preserve">, </t>
    </r>
    <r>
      <rPr>
        <b/>
        <i/>
        <sz val="10"/>
        <color indexed="50"/>
        <rFont val="Arial"/>
        <family val="2"/>
      </rPr>
      <t>L. dioica</t>
    </r>
    <r>
      <rPr>
        <i/>
        <sz val="10"/>
        <rFont val="Arial"/>
        <family val="2"/>
      </rPr>
      <t>,</t>
    </r>
    <r>
      <rPr>
        <i/>
        <sz val="10"/>
        <color indexed="50"/>
        <rFont val="Arial"/>
        <family val="2"/>
      </rPr>
      <t xml:space="preserve"> </t>
    </r>
    <r>
      <rPr>
        <b/>
        <i/>
        <sz val="10"/>
        <color indexed="50"/>
        <rFont val="Arial"/>
        <family val="2"/>
      </rPr>
      <t>L. hirsuta</t>
    </r>
    <r>
      <rPr>
        <i/>
        <sz val="10"/>
        <rFont val="Arial"/>
        <family val="2"/>
      </rPr>
      <t xml:space="preserve">, </t>
    </r>
    <r>
      <rPr>
        <b/>
        <i/>
        <sz val="10"/>
        <rFont val="Arial"/>
        <family val="2"/>
      </rPr>
      <t>L. oblongifolia</t>
    </r>
    <r>
      <rPr>
        <i/>
        <sz val="10"/>
        <rFont val="Arial"/>
        <family val="2"/>
      </rPr>
      <t>, L. sempervirens</t>
    </r>
  </si>
  <si>
    <r>
      <t>American Fly-honeysuckle</t>
    </r>
    <r>
      <rPr>
        <sz val="10"/>
        <rFont val="Arial"/>
        <family val="2"/>
      </rPr>
      <t xml:space="preserve">, </t>
    </r>
    <r>
      <rPr>
        <b/>
        <sz val="10"/>
        <color indexed="50"/>
        <rFont val="Arial"/>
        <family val="2"/>
      </rPr>
      <t>Mountain/Smooth Honeysuckle</t>
    </r>
    <r>
      <rPr>
        <sz val="10"/>
        <rFont val="Arial"/>
        <family val="2"/>
      </rPr>
      <t>,</t>
    </r>
    <r>
      <rPr>
        <sz val="10"/>
        <color indexed="50"/>
        <rFont val="Arial"/>
        <family val="2"/>
      </rPr>
      <t xml:space="preserve"> </t>
    </r>
    <r>
      <rPr>
        <b/>
        <sz val="10"/>
        <color indexed="50"/>
        <rFont val="Arial"/>
        <family val="2"/>
      </rPr>
      <t>Hairy Honeysuckle</t>
    </r>
    <r>
      <rPr>
        <sz val="10"/>
        <rFont val="Arial"/>
        <family val="2"/>
      </rPr>
      <t xml:space="preserve">, </t>
    </r>
    <r>
      <rPr>
        <b/>
        <sz val="10"/>
        <rFont val="Arial"/>
        <family val="2"/>
      </rPr>
      <t>Swamp Fly-honeysuckle</t>
    </r>
    <r>
      <rPr>
        <sz val="10"/>
        <rFont val="Arial"/>
        <family val="2"/>
      </rPr>
      <t>, Trumpet Honeysuckle</t>
    </r>
  </si>
  <si>
    <t>Liquidambar</t>
  </si>
  <si>
    <r>
      <t>Liquidambar</t>
    </r>
    <r>
      <rPr>
        <sz val="10"/>
        <color indexed="50"/>
        <rFont val="Arial"/>
        <family val="2"/>
      </rPr>
      <t xml:space="preserve"> </t>
    </r>
    <r>
      <rPr>
        <i/>
        <sz val="10"/>
        <color indexed="50"/>
        <rFont val="Arial"/>
        <family val="2"/>
      </rPr>
      <t>styraciflua</t>
    </r>
  </si>
  <si>
    <t>Sweetgum</t>
  </si>
  <si>
    <t>Kalmia</t>
  </si>
  <si>
    <r>
      <t>Kalmia angustifolia</t>
    </r>
    <r>
      <rPr>
        <i/>
        <sz val="10"/>
        <rFont val="Arial"/>
        <family val="2"/>
      </rPr>
      <t xml:space="preserve">, </t>
    </r>
    <r>
      <rPr>
        <b/>
        <i/>
        <sz val="10"/>
        <rFont val="Arial"/>
        <family val="2"/>
      </rPr>
      <t>K. polifolia</t>
    </r>
  </si>
  <si>
    <r>
      <t>Sheep Laurel</t>
    </r>
    <r>
      <rPr>
        <sz val="10"/>
        <rFont val="Arial"/>
        <family val="2"/>
      </rPr>
      <t xml:space="preserve">, </t>
    </r>
    <r>
      <rPr>
        <b/>
        <sz val="10"/>
        <rFont val="Arial"/>
        <family val="2"/>
      </rPr>
      <t>Bog Laurel</t>
    </r>
  </si>
  <si>
    <t>Hippocastanaceae</t>
  </si>
  <si>
    <t>Aesculus</t>
  </si>
  <si>
    <t>Aesculus glabra</t>
  </si>
  <si>
    <t>Ohio Buckeye</t>
  </si>
  <si>
    <t>Barely native in Ontario.</t>
  </si>
  <si>
    <t>Parthenocissus</t>
  </si>
  <si>
    <r>
      <t>Parthenocissis quinquefolia</t>
    </r>
    <r>
      <rPr>
        <i/>
        <sz val="10"/>
        <rFont val="Arial"/>
        <family val="2"/>
      </rPr>
      <t xml:space="preserve">, </t>
    </r>
    <r>
      <rPr>
        <b/>
        <i/>
        <sz val="10"/>
        <color indexed="17"/>
        <rFont val="Arial"/>
        <family val="2"/>
      </rPr>
      <t>P. vitaceae</t>
    </r>
  </si>
  <si>
    <r>
      <t>Virginia Creeper</t>
    </r>
    <r>
      <rPr>
        <sz val="10"/>
        <rFont val="Arial"/>
        <family val="2"/>
      </rPr>
      <t xml:space="preserve">, </t>
    </r>
    <r>
      <rPr>
        <b/>
        <sz val="10"/>
        <color indexed="17"/>
        <rFont val="Arial"/>
        <family val="2"/>
      </rPr>
      <t>Virginia/Thicket Creeper</t>
    </r>
  </si>
  <si>
    <t>Photinia</t>
  </si>
  <si>
    <t>Photinia melanocarpa</t>
  </si>
  <si>
    <t>Chokeberry</t>
  </si>
  <si>
    <r>
      <t xml:space="preserve">Previously know as </t>
    </r>
    <r>
      <rPr>
        <i/>
        <sz val="10"/>
        <rFont val="Arial"/>
        <family val="2"/>
      </rPr>
      <t>Aronia melanocarpa</t>
    </r>
  </si>
  <si>
    <t>Nyssa</t>
  </si>
  <si>
    <t>Nyssa sylvatica</t>
  </si>
  <si>
    <t>Black Gum or Tupelo</t>
  </si>
  <si>
    <t>Symphoricarpos</t>
  </si>
  <si>
    <t>Symphoricarpos albus var. albus</t>
  </si>
  <si>
    <t>Snowberry</t>
  </si>
  <si>
    <r>
      <t xml:space="preserve">CARE SHOULD BE TAKEN. Almost all comm.available stock is </t>
    </r>
    <r>
      <rPr>
        <i/>
        <sz val="10"/>
        <rFont val="Arial"/>
        <family val="2"/>
      </rPr>
      <t>S. albus var. laevigatus</t>
    </r>
    <r>
      <rPr>
        <sz val="10"/>
        <rFont val="Arial"/>
        <family val="2"/>
      </rPr>
      <t xml:space="preserve">, or </t>
    </r>
    <r>
      <rPr>
        <i/>
        <sz val="10"/>
        <rFont val="Arial"/>
        <family val="2"/>
      </rPr>
      <t>S. occidentalis. S. orbiculatus</t>
    </r>
    <r>
      <rPr>
        <sz val="10"/>
        <rFont val="Arial"/>
        <family val="2"/>
      </rPr>
      <t xml:space="preserve"> is also sometimes substituted. DO NOT USE unless positively ID.
</t>
    </r>
  </si>
  <si>
    <t>Eleagnaceae</t>
  </si>
  <si>
    <t>Shepherdia</t>
  </si>
  <si>
    <t>Sheperdia canadensis</t>
  </si>
  <si>
    <t>Buffalo-berry or Soapberry</t>
  </si>
  <si>
    <r>
      <t xml:space="preserve">AVOID </t>
    </r>
    <r>
      <rPr>
        <i/>
        <sz val="10"/>
        <rFont val="Arial"/>
        <family val="2"/>
      </rPr>
      <t>S argentea</t>
    </r>
    <r>
      <rPr>
        <sz val="10"/>
        <rFont val="Arial"/>
        <family val="2"/>
      </rPr>
      <t xml:space="preserve"> which is a common substitute but is only native in the west.</t>
    </r>
  </si>
  <si>
    <t xml:space="preserve">Magnoliaceae </t>
  </si>
  <si>
    <t>Liriodendron</t>
  </si>
  <si>
    <t>Liriodendron tulipifera</t>
  </si>
  <si>
    <t>Tulip Tree</t>
  </si>
  <si>
    <t>Magnolia</t>
  </si>
  <si>
    <t>Magnolia acuminata</t>
  </si>
  <si>
    <t>Cucumber Magnolia or Cucumber Tree</t>
  </si>
  <si>
    <t>Barely native in Ontario and rare.</t>
  </si>
  <si>
    <t>Rubiaceae</t>
  </si>
  <si>
    <t>Cephalanthus</t>
  </si>
  <si>
    <t>Cephalanthus occidentalis</t>
  </si>
  <si>
    <t>Buttonbush</t>
  </si>
  <si>
    <t>Very slow growing.</t>
  </si>
  <si>
    <t>Cercis</t>
  </si>
  <si>
    <t>Cercis canadensis</t>
  </si>
  <si>
    <t>Redbud</t>
  </si>
  <si>
    <t>Native stock is considered extirpated in Ontario - any naturalized specimens are considered to be horticultural escapes. Thus, there is no commercial native stock.</t>
  </si>
  <si>
    <t>Smilacaceae</t>
  </si>
  <si>
    <t>Smilax</t>
  </si>
  <si>
    <t>Smilax herbacea, S. tamnoides</t>
  </si>
  <si>
    <t>Smooth Herbaceous Greenbrier, Hispid Greenbrier</t>
  </si>
  <si>
    <t>Arctostaphylos</t>
  </si>
  <si>
    <t>Arctostaphylos uva-ursi</t>
  </si>
  <si>
    <t>Bearberry</t>
  </si>
  <si>
    <t>Most available stock is grown in B.C. Original provenance unknown.</t>
  </si>
  <si>
    <t>Chamaedaphne</t>
  </si>
  <si>
    <t>Chamadaphne calyculata</t>
  </si>
  <si>
    <t>Leatherleaf</t>
  </si>
  <si>
    <t>Toxicodendron</t>
  </si>
  <si>
    <r>
      <t>Toxicodendron radicans</t>
    </r>
    <r>
      <rPr>
        <i/>
        <sz val="10"/>
        <rFont val="Arial"/>
        <family val="2"/>
      </rPr>
      <t xml:space="preserve">, </t>
    </r>
    <r>
      <rPr>
        <b/>
        <i/>
        <sz val="10"/>
        <rFont val="Arial"/>
        <family val="2"/>
      </rPr>
      <t>T. rydbergii</t>
    </r>
    <r>
      <rPr>
        <i/>
        <sz val="10"/>
        <rFont val="Arial"/>
        <family val="2"/>
      </rPr>
      <t xml:space="preserve">, </t>
    </r>
    <r>
      <rPr>
        <b/>
        <i/>
        <sz val="10"/>
        <rFont val="Arial"/>
        <family val="2"/>
      </rPr>
      <t>T. vernix</t>
    </r>
  </si>
  <si>
    <r>
      <t>Poison Ivy</t>
    </r>
    <r>
      <rPr>
        <sz val="10"/>
        <rFont val="Arial"/>
        <family val="2"/>
      </rPr>
      <t xml:space="preserve">, </t>
    </r>
    <r>
      <rPr>
        <b/>
        <sz val="10"/>
        <rFont val="Arial"/>
        <family val="2"/>
      </rPr>
      <t>Poison Ivy</t>
    </r>
    <r>
      <rPr>
        <sz val="10"/>
        <rFont val="Arial"/>
        <family val="2"/>
      </rPr>
      <t xml:space="preserve">, </t>
    </r>
    <r>
      <rPr>
        <b/>
        <sz val="10"/>
        <rFont val="Arial"/>
        <family val="2"/>
      </rPr>
      <t>Poison Sumac</t>
    </r>
  </si>
  <si>
    <t>Annonaceae</t>
  </si>
  <si>
    <t>Asimina</t>
  </si>
  <si>
    <t>Asimina triloba</t>
  </si>
  <si>
    <t>Pawpaw</t>
  </si>
  <si>
    <t>Berberidaceae</t>
  </si>
  <si>
    <t>Berberis</t>
  </si>
  <si>
    <t>Berberis canadensis</t>
  </si>
  <si>
    <t>American Barberry</t>
  </si>
  <si>
    <t>Celastraceae</t>
  </si>
  <si>
    <t>Euonymus</t>
  </si>
  <si>
    <r>
      <t>Euonymus atropurpureus</t>
    </r>
    <r>
      <rPr>
        <b/>
        <i/>
        <sz val="10"/>
        <color indexed="50"/>
        <rFont val="Arial"/>
        <family val="2"/>
      </rPr>
      <t>, E. obovatus</t>
    </r>
  </si>
  <si>
    <r>
      <t>Burning Bush</t>
    </r>
    <r>
      <rPr>
        <b/>
        <sz val="10"/>
        <color indexed="50"/>
        <rFont val="Arial"/>
        <family val="2"/>
      </rPr>
      <t>, Running Strawberry-bush</t>
    </r>
  </si>
  <si>
    <r>
      <t xml:space="preserve">AVOID </t>
    </r>
    <r>
      <rPr>
        <i/>
        <sz val="10"/>
        <rFont val="Arial"/>
        <family val="2"/>
      </rPr>
      <t xml:space="preserve">E. europaeus - </t>
    </r>
    <r>
      <rPr>
        <sz val="10"/>
        <rFont val="Arial"/>
        <family val="2"/>
      </rPr>
      <t xml:space="preserve">looks </t>
    </r>
    <r>
      <rPr>
        <u val="single"/>
        <sz val="10"/>
        <rFont val="Arial"/>
        <family val="2"/>
      </rPr>
      <t>very</t>
    </r>
    <r>
      <rPr>
        <sz val="10"/>
        <rFont val="Arial"/>
        <family val="2"/>
      </rPr>
      <t xml:space="preserve"> similar to </t>
    </r>
    <r>
      <rPr>
        <i/>
        <sz val="10"/>
        <rFont val="Arial"/>
        <family val="2"/>
      </rPr>
      <t>E. atropurpureus</t>
    </r>
    <r>
      <rPr>
        <sz val="10"/>
        <rFont val="Arial"/>
        <family val="2"/>
      </rPr>
      <t xml:space="preserve"> - which is not usually available. </t>
    </r>
    <r>
      <rPr>
        <i/>
        <sz val="10"/>
        <rFont val="Arial"/>
        <family val="2"/>
      </rPr>
      <t>E. atropurpureus</t>
    </r>
    <r>
      <rPr>
        <sz val="10"/>
        <rFont val="Arial"/>
        <family val="2"/>
      </rPr>
      <t xml:space="preserve"> considered extirpated in Toronto region.</t>
    </r>
  </si>
  <si>
    <t>Lindera</t>
  </si>
  <si>
    <t>Lindera benzoin</t>
  </si>
  <si>
    <t>Spicebush</t>
  </si>
  <si>
    <t>Rhamnus</t>
  </si>
  <si>
    <t>Rhamnus alnifolia</t>
  </si>
  <si>
    <t>Alderleaf Buckthorn</t>
  </si>
  <si>
    <t>Moraceae</t>
  </si>
  <si>
    <t>Morus</t>
  </si>
  <si>
    <t>Morus rubra</t>
  </si>
  <si>
    <t>Red Mulberry</t>
  </si>
  <si>
    <r>
      <t xml:space="preserve">ENDANGERED - may only exist as hybrid with </t>
    </r>
    <r>
      <rPr>
        <i/>
        <sz val="10"/>
        <rFont val="Arial"/>
        <family val="2"/>
      </rPr>
      <t>M. alba</t>
    </r>
    <r>
      <rPr>
        <sz val="10"/>
        <rFont val="Arial"/>
        <family val="2"/>
      </rPr>
      <t xml:space="preserve"> - Do not plant without positive ID. Considered extirpated in Toronto region.</t>
    </r>
  </si>
  <si>
    <t>Bignoniaceae</t>
  </si>
  <si>
    <t>Catalpa</t>
  </si>
  <si>
    <t>Catalpa bignonioides, C. speciosa</t>
  </si>
  <si>
    <t>Southern Catalpa, Northern Catalpa</t>
  </si>
  <si>
    <t>Native ONLY in the central Mississippi Valley and South.</t>
  </si>
  <si>
    <t>Taxaceae</t>
  </si>
  <si>
    <t>Taxus</t>
  </si>
  <si>
    <t>Taxus canadensis</t>
  </si>
  <si>
    <t>Canadian Yew</t>
  </si>
  <si>
    <t>Andromeda</t>
  </si>
  <si>
    <t>Andromeda polifolia</t>
  </si>
  <si>
    <t>Bog Rosemary</t>
  </si>
  <si>
    <t>Campsis</t>
  </si>
  <si>
    <t>Campsis radicans</t>
  </si>
  <si>
    <t>Trumpet Creeper</t>
  </si>
  <si>
    <t>Barely native to Ontario.</t>
  </si>
  <si>
    <t>Celastrus</t>
  </si>
  <si>
    <t>Celastrus scandens</t>
  </si>
  <si>
    <t>American Bittersweet</t>
  </si>
  <si>
    <r>
      <t xml:space="preserve">TAKE CARE - most stock is Oriental bittersweet - </t>
    </r>
    <r>
      <rPr>
        <i/>
        <sz val="10"/>
        <rFont val="Arial"/>
        <family val="2"/>
      </rPr>
      <t>C. orbiculatus,</t>
    </r>
    <r>
      <rPr>
        <sz val="10"/>
        <rFont val="Arial"/>
        <family val="2"/>
      </rPr>
      <t xml:space="preserve"> which is aggressive and invasive. Hybrids between the two species also exist and have naturalised. Guarantee ID before planting.</t>
    </r>
  </si>
  <si>
    <t>Ledum</t>
  </si>
  <si>
    <t>Ledum groenlandicum</t>
  </si>
  <si>
    <t>Labrador Tea</t>
  </si>
  <si>
    <t>Ranunculaceae</t>
  </si>
  <si>
    <t>Clematis</t>
  </si>
  <si>
    <r>
      <t>Clematis occidentalis</t>
    </r>
    <r>
      <rPr>
        <i/>
        <sz val="10"/>
        <rFont val="Arial"/>
        <family val="2"/>
      </rPr>
      <t>,</t>
    </r>
    <r>
      <rPr>
        <b/>
        <i/>
        <sz val="10"/>
        <color indexed="17"/>
        <rFont val="Arial"/>
        <family val="2"/>
      </rPr>
      <t xml:space="preserve"> C. virginiana</t>
    </r>
  </si>
  <si>
    <r>
      <t>Purple Clematis</t>
    </r>
    <r>
      <rPr>
        <sz val="10"/>
        <rFont val="Arial"/>
        <family val="2"/>
      </rPr>
      <t>,</t>
    </r>
    <r>
      <rPr>
        <b/>
        <sz val="10"/>
        <color indexed="17"/>
        <rFont val="Arial"/>
        <family val="2"/>
      </rPr>
      <t xml:space="preserve"> Virgin's Bower</t>
    </r>
  </si>
  <si>
    <t xml:space="preserve">Rutaceae </t>
  </si>
  <si>
    <t>Ptelea</t>
  </si>
  <si>
    <t>Ptelea trifoliata</t>
  </si>
  <si>
    <t>Common Hoptree</t>
  </si>
  <si>
    <t>Available stock may not be hardy in Toronto.</t>
  </si>
  <si>
    <t>Zanthoxylum</t>
  </si>
  <si>
    <t>Zanthoxylum americanum</t>
  </si>
  <si>
    <t>Prickly Ash</t>
  </si>
  <si>
    <t>Diervilla</t>
  </si>
  <si>
    <t>Diervilla lonicera</t>
  </si>
  <si>
    <t>Northern Bush Honeysuickle</t>
  </si>
  <si>
    <r>
      <t xml:space="preserve">Much horticultural stock lately is really </t>
    </r>
    <r>
      <rPr>
        <i/>
        <sz val="10"/>
        <rFont val="Arial"/>
        <family val="2"/>
      </rPr>
      <t xml:space="preserve">D. sessilifolia </t>
    </r>
    <r>
      <rPr>
        <sz val="10"/>
        <rFont val="Arial"/>
        <family val="2"/>
      </rPr>
      <t xml:space="preserve">or </t>
    </r>
    <r>
      <rPr>
        <i/>
        <sz val="10"/>
        <rFont val="Arial"/>
        <family val="2"/>
      </rPr>
      <t xml:space="preserve">D. rivularis. </t>
    </r>
    <r>
      <rPr>
        <sz val="10"/>
        <rFont val="Arial"/>
        <family val="2"/>
      </rPr>
      <t>Ensure type before planting.</t>
    </r>
  </si>
  <si>
    <t>Gymnocladus</t>
  </si>
  <si>
    <t>Gymnocladus dioicus</t>
  </si>
  <si>
    <t>Kentucky Coffee Tree</t>
  </si>
  <si>
    <t>Gaultheria</t>
  </si>
  <si>
    <t>Gaultheria procumbens</t>
  </si>
  <si>
    <t>Wintergreen or Checkerberry</t>
  </si>
  <si>
    <t>Difficult to establish - requires acidic soil.</t>
  </si>
  <si>
    <t>Staphyleaceae</t>
  </si>
  <si>
    <t>Staphylea</t>
  </si>
  <si>
    <t>Staphylea trifolia</t>
  </si>
  <si>
    <t>American Bladdernut</t>
  </si>
  <si>
    <t>Thymelaeaceae</t>
  </si>
  <si>
    <t>Dirca</t>
  </si>
  <si>
    <t>Dirca palustris</t>
  </si>
  <si>
    <t>Leatherwood</t>
  </si>
  <si>
    <t>Menispermaceae</t>
  </si>
  <si>
    <t>Menispermum</t>
  </si>
  <si>
    <t>Menispermum canadense</t>
  </si>
  <si>
    <t>Canada Moonseed</t>
  </si>
  <si>
    <t>Can be aggressive.</t>
  </si>
  <si>
    <t>Species</t>
  </si>
  <si>
    <t>CC</t>
  </si>
  <si>
    <t>S-Rank</t>
  </si>
  <si>
    <t>L-Rank</t>
  </si>
  <si>
    <t>SARA</t>
  </si>
  <si>
    <t>Q. macrocarpa</t>
  </si>
  <si>
    <t>S5</t>
  </si>
  <si>
    <t>L4</t>
  </si>
  <si>
    <t>Q. muehlenbergii</t>
  </si>
  <si>
    <t>S4</t>
  </si>
  <si>
    <t>Q. rubra</t>
  </si>
  <si>
    <t>Prunus nigra</t>
  </si>
  <si>
    <t>L3</t>
  </si>
  <si>
    <t>P. pensylvanica</t>
  </si>
  <si>
    <t>P. serotina</t>
  </si>
  <si>
    <t>L5</t>
  </si>
  <si>
    <t>P. virginiana</t>
  </si>
  <si>
    <t>Salix amygdaloides</t>
  </si>
  <si>
    <t>S. bebbiana</t>
  </si>
  <si>
    <t>S. cordata</t>
  </si>
  <si>
    <t>S4S5</t>
  </si>
  <si>
    <t>LX</t>
  </si>
  <si>
    <t>S. discolor</t>
  </si>
  <si>
    <t>S. eriocephala</t>
  </si>
  <si>
    <t>S. exigua</t>
  </si>
  <si>
    <t>S. humilis</t>
  </si>
  <si>
    <t>S. lucida</t>
  </si>
  <si>
    <t>S. petiolaris</t>
  </si>
  <si>
    <t>Betula alleghaniensis</t>
  </si>
  <si>
    <t>B. papyrifera</t>
  </si>
  <si>
    <t xml:space="preserve">B. papyrifera var. cordifolia, </t>
  </si>
  <si>
    <t>S4?</t>
  </si>
  <si>
    <t>B. populifolia</t>
  </si>
  <si>
    <t>Populus balsamifera</t>
  </si>
  <si>
    <t>P. deltoides</t>
  </si>
  <si>
    <t>SU</t>
  </si>
  <si>
    <t>P. grandidentata</t>
  </si>
  <si>
    <t>P. tremuloides</t>
  </si>
  <si>
    <t>P. x jackii</t>
  </si>
  <si>
    <t>S2</t>
  </si>
  <si>
    <t>Acer nigrum</t>
  </si>
  <si>
    <t>A. pensylvanicum</t>
  </si>
  <si>
    <t>A. rubrum</t>
  </si>
  <si>
    <t>A. saccharinum</t>
  </si>
  <si>
    <t xml:space="preserve">A. saccharum </t>
  </si>
  <si>
    <t>A. spicatum</t>
  </si>
  <si>
    <t>A. x freemanii</t>
  </si>
  <si>
    <t>V. angustifolium</t>
  </si>
  <si>
    <t>L2</t>
  </si>
  <si>
    <t>C. cordiformis</t>
  </si>
  <si>
    <t>C. ovata</t>
  </si>
  <si>
    <t>Pinus resinosa</t>
  </si>
  <si>
    <t>P. strobus</t>
  </si>
  <si>
    <t>Crataegus spp.</t>
  </si>
  <si>
    <t>V</t>
  </si>
  <si>
    <t>Rubus odoratus</t>
  </si>
  <si>
    <t>Picea glauca</t>
  </si>
  <si>
    <t>P. mariana</t>
  </si>
  <si>
    <t>Rosa palustris</t>
  </si>
  <si>
    <t>R. blanda</t>
  </si>
  <si>
    <t>Corylus americana</t>
  </si>
  <si>
    <t>C. cornuta</t>
  </si>
  <si>
    <t>Juglans cinerea</t>
  </si>
  <si>
    <t>S3?</t>
  </si>
  <si>
    <t>END</t>
  </si>
  <si>
    <t>J. nigra</t>
  </si>
  <si>
    <t>A. arborea</t>
  </si>
  <si>
    <t>A. laevis</t>
  </si>
  <si>
    <t>Cornus alternifolia</t>
  </si>
  <si>
    <t xml:space="preserve">C. amomum, </t>
  </si>
  <si>
    <t>C. racemosa</t>
  </si>
  <si>
    <t>C. sericea</t>
  </si>
  <si>
    <t>Viburnum acerifolium</t>
  </si>
  <si>
    <r>
      <t>Viburnum nudum var. cassinoides</t>
    </r>
    <r>
      <rPr>
        <i/>
        <sz val="10"/>
        <rFont val="Arial"/>
        <family val="2"/>
      </rPr>
      <t xml:space="preserve">, </t>
    </r>
  </si>
  <si>
    <t xml:space="preserve">V. recognitum (?), </t>
  </si>
  <si>
    <t xml:space="preserve">V. lentago, </t>
  </si>
  <si>
    <t>V. opulus var. americanum (?)</t>
  </si>
  <si>
    <t>Spiraea alba</t>
  </si>
  <si>
    <t>Vitis riparia</t>
  </si>
  <si>
    <t>Rhus glabra</t>
  </si>
  <si>
    <t>R. typhina</t>
  </si>
  <si>
    <t>Ceanothus americanus</t>
  </si>
  <si>
    <t>Sambucus nigra ssp. canadensis</t>
  </si>
  <si>
    <t>S. racemosa ssp. pubens</t>
  </si>
  <si>
    <t>Lonicera dioica</t>
  </si>
  <si>
    <t>L. hirsuta</t>
  </si>
  <si>
    <t>Parthenocissis quinquefolia</t>
  </si>
  <si>
    <t>P. vitaceae</t>
  </si>
  <si>
    <t>2?</t>
  </si>
  <si>
    <t>Euonymus obovatus</t>
  </si>
  <si>
    <t>Clematis virginiana</t>
  </si>
  <si>
    <r>
      <t>CC - Coefficient of Conservatism</t>
    </r>
    <r>
      <rPr>
        <sz val="10"/>
        <rFont val="Arial"/>
        <family val="2"/>
      </rPr>
      <t>: between 0 – 10, being assigned to each native plant species by a panel of regional experts. Assignments are meant to be based on the likelihood of finding a specie in a naturally pristine (~10) vs. anthropogenically disturbed locale (~0). These are subjective interpretations. In general, though the urban environment is a disturbed set of sites - however, many plants with a high CC can be found here, although most plantings will be in areas more suited to lower or mid-range CC plants.</t>
    </r>
  </si>
  <si>
    <r>
      <t>S-Rank is a rank of absolute abundance within Ontario</t>
    </r>
    <r>
      <rPr>
        <sz val="10"/>
        <rFont val="Arial"/>
        <family val="2"/>
      </rPr>
      <t xml:space="preserve">. </t>
    </r>
    <r>
      <rPr>
        <b/>
        <sz val="10"/>
        <rFont val="Arial"/>
        <family val="2"/>
      </rPr>
      <t>S5</t>
    </r>
    <r>
      <rPr>
        <sz val="10"/>
        <rFont val="Arial"/>
        <family val="2"/>
      </rPr>
      <t xml:space="preserve"> - Secure -Common, widespread, and abundant in the nation or state/province. </t>
    </r>
    <r>
      <rPr>
        <b/>
        <sz val="10"/>
        <rFont val="Arial"/>
        <family val="2"/>
      </rPr>
      <t>S4</t>
    </r>
    <r>
      <rPr>
        <sz val="10"/>
        <rFont val="Arial"/>
        <family val="2"/>
      </rPr>
      <t xml:space="preserve"> - Apparently Secure—Uncommon but not rare; some cause for long-term concern due to declines or other factors. </t>
    </r>
    <r>
      <rPr>
        <b/>
        <sz val="10"/>
        <rFont val="Arial"/>
        <family val="2"/>
      </rPr>
      <t xml:space="preserve">S3 </t>
    </r>
    <r>
      <rPr>
        <sz val="10"/>
        <rFont val="Arial"/>
        <family val="2"/>
      </rPr>
      <t xml:space="preserve">Vulnerable—Vulnerable in the nation or state/province due to a restricted range, relatively few populations (often 80 or fewer), recent and widespread declines, or other factors making it vulnerable to extirpation. </t>
    </r>
    <r>
      <rPr>
        <b/>
        <sz val="10"/>
        <rFont val="Arial"/>
        <family val="2"/>
      </rPr>
      <t>S2</t>
    </r>
    <r>
      <rPr>
        <sz val="10"/>
        <rFont val="Arial"/>
        <family val="2"/>
      </rPr>
      <t xml:space="preserve"> Imperiled—Imperiled in the nation or state/province because of rarity due to very restricted range, very few populations (often 20 or fewer), steep declines, or other factors making it very vulnerable to extirpation from the nation or state/province. </t>
    </r>
    <r>
      <rPr>
        <b/>
        <sz val="10"/>
        <rFont val="Arial"/>
        <family val="2"/>
      </rPr>
      <t xml:space="preserve">S1 </t>
    </r>
    <r>
      <rPr>
        <sz val="10"/>
        <rFont val="Arial"/>
        <family val="2"/>
      </rPr>
      <t xml:space="preserve">Critically Imperiled—Critically imperiled in the nation or state/province because of extreme rarity (often 5 or fewer occurrences) or because of some factor(s) such as very steep declines making it especially vulnerable to extirpation from the state/province. </t>
    </r>
    <r>
      <rPr>
        <b/>
        <sz val="10"/>
        <rFont val="Arial"/>
        <family val="2"/>
      </rPr>
      <t xml:space="preserve">SU </t>
    </r>
    <r>
      <rPr>
        <sz val="10"/>
        <rFont val="Arial"/>
        <family val="2"/>
      </rPr>
      <t xml:space="preserve">Unrankable—Currently unrankable due to lack of information or due to substantially conflicting information about status or trends.  </t>
    </r>
    <r>
      <rPr>
        <b/>
        <sz val="10"/>
        <rFont val="Arial"/>
        <family val="2"/>
      </rPr>
      <t xml:space="preserve">S#S# </t>
    </r>
    <r>
      <rPr>
        <sz val="10"/>
        <rFont val="Arial"/>
        <family val="2"/>
      </rPr>
      <t xml:space="preserve">Range Rank —A numeric range rank (e.g., S2S3) is used to indicate any range of uncertainty about the status of the species or community. Ranges cannot skip more than one rank (e.g., SU is used rather than S1S4). </t>
    </r>
    <r>
      <rPr>
        <b/>
        <sz val="10"/>
        <rFont val="Arial"/>
        <family val="2"/>
      </rPr>
      <t>S#?</t>
    </r>
    <r>
      <rPr>
        <sz val="10"/>
        <rFont val="Arial"/>
        <family val="2"/>
      </rPr>
      <t xml:space="preserve"> Rank Uncertain (e.g. S3?).  </t>
    </r>
  </si>
  <si>
    <t>The spreadsheet on the next page - “Main List” is constructed from a list first prepared by D. Tallamy at the University of Delaware. The original list can be found at http://copland.udel.edu/~dtallamy/host/index.html. The list is not ordered alphabetically, but by the total number of lepidoptera species found on the genera presented. This number was determined through field studies conducted at the University of Delaware. As a result, this ordering is primarily appropriate to the Mid-Atlantic eco-region. This means that it is not perfectly translatable to our region. However, owing to a lack of research within our own region, this ordering is the closest available to us at this time. The list has been modified in the following ways:</t>
  </si>
  <si>
    <t>1. The ordering of the genera in the original document was by total number of all lepidoptera species, both native and alien. In this document, only native lepidoptera and woody species have been considered, so that the ordering is somewhat different in this document relative to the original.</t>
  </si>
  <si>
    <t>2. Additional columns have been added to identify all species of trees and shrubs native to the southern region of Ontario. Both scientific and common names have been included.</t>
  </si>
  <si>
    <t>3. The column that originally designated the cumulative percentage of species has been removed.</t>
  </si>
  <si>
    <t>4. Those genera with no representation in the Toronto region have been eliminated and the accompanying totals have been adjusted.</t>
  </si>
  <si>
    <t>The final spreadsheet - “Columned List” is a representation of the species commonly available and appropriate to the Toronto region with indications of their endangered species status, the relative provincial rarity (S-rank) and the coefficient of conservatism. This list is not a complete list of native tree and shrub species within the Toronto region.</t>
  </si>
  <si>
    <t>As a general note on plants considered native to Ontario, Toronto or not: - even if the species is truly native to the Province, commercial sources may be from as far away as B.C., Wisconsin, Missouri, etc. This is certainly true of extirpated or historical species. Additionally, many species hybridize freely. This makes commercial stock particularly suspect. So one can be either scrupulous or say "it's close enough" and have a list that will never be absolutely correct. We need to consider what we want for other reasons, since we can probably never justify a list based purely on scientific rationale.</t>
  </si>
  <si>
    <r>
      <t>A. negundo</t>
    </r>
    <r>
      <rPr>
        <i/>
        <sz val="10"/>
        <rFont val="Arial"/>
        <family val="2"/>
      </rPr>
      <t xml:space="preserve">, </t>
    </r>
    <r>
      <rPr>
        <b/>
        <i/>
        <sz val="10"/>
        <color indexed="50"/>
        <rFont val="Arial"/>
        <family val="2"/>
      </rPr>
      <t>A. nigrum</t>
    </r>
    <r>
      <rPr>
        <i/>
        <sz val="10"/>
        <rFont val="Arial"/>
        <family val="2"/>
      </rPr>
      <t xml:space="preserve">, 
</t>
    </r>
    <r>
      <rPr>
        <b/>
        <i/>
        <sz val="10"/>
        <color indexed="17"/>
        <rFont val="Arial"/>
        <family val="2"/>
      </rPr>
      <t>A. pensylvanicum</t>
    </r>
    <r>
      <rPr>
        <i/>
        <sz val="10"/>
        <rFont val="Arial"/>
        <family val="2"/>
      </rPr>
      <t xml:space="preserve">, </t>
    </r>
    <r>
      <rPr>
        <b/>
        <i/>
        <sz val="10"/>
        <color indexed="17"/>
        <rFont val="Arial"/>
        <family val="2"/>
      </rPr>
      <t>A. rubrum</t>
    </r>
    <r>
      <rPr>
        <i/>
        <sz val="10"/>
        <rFont val="Arial"/>
        <family val="2"/>
      </rPr>
      <t xml:space="preserve">, 
</t>
    </r>
    <r>
      <rPr>
        <b/>
        <i/>
        <sz val="10"/>
        <color indexed="17"/>
        <rFont val="Arial"/>
        <family val="2"/>
      </rPr>
      <t>A. saccharinum</t>
    </r>
    <r>
      <rPr>
        <i/>
        <sz val="10"/>
        <rFont val="Arial"/>
        <family val="2"/>
      </rPr>
      <t xml:space="preserve">, </t>
    </r>
    <r>
      <rPr>
        <b/>
        <i/>
        <sz val="10"/>
        <color indexed="17"/>
        <rFont val="Arial"/>
        <family val="2"/>
      </rPr>
      <t>A. saccharum</t>
    </r>
    <r>
      <rPr>
        <i/>
        <sz val="10"/>
        <rFont val="Arial"/>
        <family val="2"/>
      </rPr>
      <t xml:space="preserve">, 
</t>
    </r>
    <r>
      <rPr>
        <b/>
        <i/>
        <sz val="10"/>
        <rFont val="Arial"/>
        <family val="2"/>
      </rPr>
      <t>A. spicatum</t>
    </r>
  </si>
  <si>
    <r>
      <t>Manitoba Maple</t>
    </r>
    <r>
      <rPr>
        <sz val="10"/>
        <rFont val="Arial"/>
        <family val="2"/>
      </rPr>
      <t xml:space="preserve">, </t>
    </r>
    <r>
      <rPr>
        <b/>
        <sz val="10"/>
        <color indexed="50"/>
        <rFont val="Arial"/>
        <family val="2"/>
      </rPr>
      <t>Black Maple</t>
    </r>
    <r>
      <rPr>
        <sz val="10"/>
        <rFont val="Arial"/>
        <family val="2"/>
      </rPr>
      <t xml:space="preserve">, 
</t>
    </r>
    <r>
      <rPr>
        <b/>
        <sz val="10"/>
        <color indexed="50"/>
        <rFont val="Arial"/>
        <family val="2"/>
      </rPr>
      <t>Striped Maple</t>
    </r>
    <r>
      <rPr>
        <sz val="10"/>
        <rFont val="Arial"/>
        <family val="2"/>
      </rPr>
      <t xml:space="preserve">, </t>
    </r>
    <r>
      <rPr>
        <b/>
        <sz val="10"/>
        <color indexed="17"/>
        <rFont val="Arial"/>
        <family val="2"/>
      </rPr>
      <t>Red Maple</t>
    </r>
    <r>
      <rPr>
        <sz val="10"/>
        <rFont val="Arial"/>
        <family val="2"/>
      </rPr>
      <t xml:space="preserve">, 
</t>
    </r>
    <r>
      <rPr>
        <b/>
        <sz val="10"/>
        <color indexed="17"/>
        <rFont val="Arial"/>
        <family val="2"/>
      </rPr>
      <t>Silver Maple</t>
    </r>
    <r>
      <rPr>
        <sz val="10"/>
        <rFont val="Arial"/>
        <family val="2"/>
      </rPr>
      <t xml:space="preserve">, </t>
    </r>
    <r>
      <rPr>
        <b/>
        <sz val="10"/>
        <color indexed="17"/>
        <rFont val="Arial"/>
        <family val="2"/>
      </rPr>
      <t>Sugar Maple</t>
    </r>
    <r>
      <rPr>
        <sz val="10"/>
        <rFont val="Arial"/>
        <family val="2"/>
      </rPr>
      <t xml:space="preserve">, 
</t>
    </r>
    <r>
      <rPr>
        <b/>
        <sz val="10"/>
        <rFont val="Arial"/>
        <family val="2"/>
      </rPr>
      <t>Mountain Maple</t>
    </r>
  </si>
  <si>
    <t>See also Main List and Columned List worksheets.</t>
  </si>
  <si>
    <t>Adapted by Charles Kinsley</t>
  </si>
  <si>
    <t>ADAPTED BY CHARLES KINSLEY. TO BE READ IN CONJUNCTION WITH INTRODUCTION (see first worksheet)</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</si>
</sst>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s>
  <fonts count="62">
    <font>
      <sz val="10"/>
      <name val="Arial"/>
      <family val="2"/>
    </font>
    <font>
      <sz val="10"/>
      <name val="MS Sans Serif"/>
      <family val="2"/>
    </font>
    <font>
      <sz val="10"/>
      <name val="Swis721 BT"/>
      <family val="2"/>
    </font>
    <font>
      <b/>
      <sz val="10"/>
      <name val="Arial"/>
      <family val="2"/>
    </font>
    <font>
      <sz val="10"/>
      <color indexed="12"/>
      <name val="Arial"/>
      <family val="2"/>
    </font>
    <font>
      <b/>
      <sz val="12"/>
      <color indexed="25"/>
      <name val="Arial"/>
      <family val="2"/>
    </font>
    <font>
      <b/>
      <sz val="20"/>
      <color indexed="25"/>
      <name val="Arial Narrow"/>
      <family val="2"/>
    </font>
    <font>
      <i/>
      <sz val="10"/>
      <name val="Arial"/>
      <family val="2"/>
    </font>
    <font>
      <b/>
      <i/>
      <sz val="10"/>
      <name val="Arial"/>
      <family val="2"/>
    </font>
    <font>
      <b/>
      <i/>
      <sz val="10"/>
      <color indexed="17"/>
      <name val="Arial"/>
      <family val="2"/>
    </font>
    <font>
      <i/>
      <sz val="10"/>
      <color indexed="17"/>
      <name val="Arial"/>
      <family val="2"/>
    </font>
    <font>
      <i/>
      <sz val="10"/>
      <color indexed="50"/>
      <name val="Arial"/>
      <family val="2"/>
    </font>
    <font>
      <b/>
      <i/>
      <sz val="10"/>
      <color indexed="50"/>
      <name val="Arial"/>
      <family val="2"/>
    </font>
    <font>
      <b/>
      <sz val="10"/>
      <color indexed="10"/>
      <name val="Arial"/>
      <family val="2"/>
    </font>
    <font>
      <b/>
      <sz val="10"/>
      <color indexed="12"/>
      <name val="Symath"/>
      <family val="0"/>
    </font>
    <font>
      <b/>
      <sz val="10"/>
      <color indexed="12"/>
      <name val="Arial"/>
      <family val="2"/>
    </font>
    <font>
      <sz val="10"/>
      <color indexed="10"/>
      <name val="Arial"/>
      <family val="2"/>
    </font>
    <font>
      <b/>
      <sz val="10"/>
      <color indexed="17"/>
      <name val="Arial"/>
      <family val="2"/>
    </font>
    <font>
      <b/>
      <sz val="10"/>
      <color indexed="50"/>
      <name val="Arial"/>
      <family val="2"/>
    </font>
    <font>
      <b/>
      <sz val="10"/>
      <color indexed="60"/>
      <name val="Arial"/>
      <family val="2"/>
    </font>
    <font>
      <sz val="10"/>
      <color indexed="17"/>
      <name val="Arial"/>
      <family val="2"/>
    </font>
    <font>
      <b/>
      <i/>
      <sz val="10"/>
      <color indexed="10"/>
      <name val="Arial"/>
      <family val="2"/>
    </font>
    <font>
      <sz val="9"/>
      <color indexed="50"/>
      <name val="Arial"/>
      <family val="2"/>
    </font>
    <font>
      <sz val="9"/>
      <name val="Arial"/>
      <family val="2"/>
    </font>
    <font>
      <b/>
      <sz val="9"/>
      <color indexed="50"/>
      <name val="Arial"/>
      <family val="2"/>
    </font>
    <font>
      <b/>
      <sz val="9"/>
      <color indexed="17"/>
      <name val="Arial"/>
      <family val="2"/>
    </font>
    <font>
      <sz val="10"/>
      <color indexed="50"/>
      <name val="Arial"/>
      <family val="2"/>
    </font>
    <font>
      <u val="single"/>
      <sz val="10"/>
      <name val="Arial"/>
      <family val="2"/>
    </font>
    <font>
      <b/>
      <i/>
      <sz val="9"/>
      <color indexed="17"/>
      <name val="Arial"/>
      <family val="2"/>
    </font>
    <font>
      <i/>
      <sz val="10"/>
      <color indexed="10"/>
      <name val="Arial"/>
      <family val="2"/>
    </font>
    <font>
      <sz val="10"/>
      <color indexed="8"/>
      <name val="Arial"/>
      <family val="2"/>
    </font>
    <font>
      <sz val="10"/>
      <color indexed="9"/>
      <name val="Arial"/>
      <family val="2"/>
    </font>
    <font>
      <sz val="10"/>
      <color indexed="14"/>
      <name val="Arial"/>
      <family val="2"/>
    </font>
    <font>
      <b/>
      <sz val="10"/>
      <color indexed="52"/>
      <name val="Arial"/>
      <family val="2"/>
    </font>
    <font>
      <b/>
      <sz val="10"/>
      <color indexed="9"/>
      <name val="Arial"/>
      <family val="2"/>
    </font>
    <font>
      <i/>
      <sz val="10"/>
      <color indexed="23"/>
      <name val="Arial"/>
      <family val="2"/>
    </font>
    <font>
      <b/>
      <sz val="15"/>
      <color indexed="62"/>
      <name val="Arial"/>
      <family val="2"/>
    </font>
    <font>
      <b/>
      <sz val="13"/>
      <color indexed="62"/>
      <name val="Arial"/>
      <family val="2"/>
    </font>
    <font>
      <b/>
      <sz val="11"/>
      <color indexed="6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62"/>
      <name val="Cambria"/>
      <family val="2"/>
    </font>
    <font>
      <b/>
      <sz val="10"/>
      <color indexed="8"/>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ck">
        <color indexed="8"/>
      </left>
      <right>
        <color indexed="63"/>
      </right>
      <top style="thick">
        <color indexed="8"/>
      </top>
      <bottom>
        <color indexed="63"/>
      </bottom>
    </border>
    <border>
      <left>
        <color indexed="63"/>
      </left>
      <right style="thin">
        <color indexed="8"/>
      </right>
      <top style="thick">
        <color indexed="8"/>
      </top>
      <bottom style="thin">
        <color indexed="8"/>
      </bottom>
    </border>
    <border>
      <left style="thin">
        <color indexed="8"/>
      </left>
      <right style="thin">
        <color indexed="8"/>
      </right>
      <top style="thick">
        <color indexed="8"/>
      </top>
      <bottom style="thin">
        <color indexed="8"/>
      </bottom>
    </border>
    <border>
      <left style="thin">
        <color indexed="8"/>
      </left>
      <right>
        <color indexed="63"/>
      </right>
      <top style="thick">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style="thin">
        <color indexed="8"/>
      </right>
      <top style="thin">
        <color indexed="8"/>
      </top>
      <bottom>
        <color indexed="63"/>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medium">
        <color indexed="8"/>
      </bottom>
    </border>
    <border>
      <left>
        <color indexed="63"/>
      </left>
      <right>
        <color indexed="63"/>
      </right>
      <top style="thin">
        <color indexed="8"/>
      </top>
      <bottom>
        <color indexed="63"/>
      </bottom>
    </border>
    <border>
      <left>
        <color indexed="63"/>
      </left>
      <right style="thick">
        <color indexed="8"/>
      </right>
      <top style="thick">
        <color indexed="8"/>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171" fontId="0" fillId="0" borderId="0" applyFill="0" applyBorder="0" applyAlignment="0" applyProtection="0"/>
    <xf numFmtId="169" fontId="0" fillId="0" borderId="0" applyFill="0" applyBorder="0" applyAlignment="0" applyProtection="0"/>
    <xf numFmtId="170" fontId="0" fillId="0" borderId="0" applyFill="0" applyBorder="0" applyAlignment="0" applyProtection="0"/>
    <xf numFmtId="168" fontId="0" fillId="0" borderId="0" applyFill="0" applyBorder="0" applyAlignment="0" applyProtection="0"/>
    <xf numFmtId="0" fontId="50"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1" fillId="0" borderId="0">
      <alignment/>
      <protection/>
    </xf>
    <xf numFmtId="0" fontId="2" fillId="0" borderId="0">
      <alignment/>
      <protection/>
    </xf>
    <xf numFmtId="0" fontId="0" fillId="32" borderId="7" applyNumberFormat="0" applyFont="0" applyAlignment="0" applyProtection="0"/>
    <xf numFmtId="0" fontId="58" fillId="27" borderId="8" applyNumberFormat="0" applyAlignment="0" applyProtection="0"/>
    <xf numFmtId="9" fontId="0" fillId="0" borderId="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98">
    <xf numFmtId="0" fontId="0" fillId="0" borderId="0" xfId="0" applyAlignment="1">
      <alignment/>
    </xf>
    <xf numFmtId="0" fontId="0" fillId="0" borderId="0" xfId="0" applyFont="1" applyAlignment="1">
      <alignment vertical="top" wrapText="1"/>
    </xf>
    <xf numFmtId="0" fontId="0" fillId="0" borderId="0" xfId="0" applyFont="1" applyAlignment="1">
      <alignment wrapText="1"/>
    </xf>
    <xf numFmtId="0" fontId="0" fillId="0" borderId="0" xfId="0" applyAlignment="1">
      <alignment wrapText="1"/>
    </xf>
    <xf numFmtId="0" fontId="4" fillId="0" borderId="0" xfId="0" applyFont="1" applyAlignment="1">
      <alignment/>
    </xf>
    <xf numFmtId="0" fontId="0" fillId="0" borderId="0" xfId="0" applyAlignment="1">
      <alignment vertical="top" wrapText="1"/>
    </xf>
    <xf numFmtId="0" fontId="5" fillId="0" borderId="0" xfId="0" applyFont="1" applyAlignment="1">
      <alignment/>
    </xf>
    <xf numFmtId="0" fontId="6" fillId="0" borderId="10" xfId="0" applyFont="1" applyBorder="1" applyAlignment="1">
      <alignment horizontal="right" vertical="center" textRotation="90"/>
    </xf>
    <xf numFmtId="0" fontId="3" fillId="0" borderId="0" xfId="0" applyFont="1" applyFill="1" applyAlignment="1">
      <alignment wrapText="1"/>
    </xf>
    <xf numFmtId="0" fontId="3" fillId="0" borderId="11" xfId="0" applyFont="1" applyFill="1" applyBorder="1" applyAlignment="1">
      <alignment wrapText="1"/>
    </xf>
    <xf numFmtId="0" fontId="3" fillId="0" borderId="12" xfId="0" applyFont="1" applyFill="1" applyBorder="1" applyAlignment="1">
      <alignment wrapText="1"/>
    </xf>
    <xf numFmtId="0" fontId="3" fillId="0" borderId="12" xfId="0" applyFont="1" applyFill="1" applyBorder="1" applyAlignment="1">
      <alignment horizontal="center" wrapText="1"/>
    </xf>
    <xf numFmtId="0" fontId="13" fillId="0" borderId="12" xfId="0" applyFont="1" applyFill="1" applyBorder="1" applyAlignment="1">
      <alignment horizontal="center" wrapText="1"/>
    </xf>
    <xf numFmtId="0" fontId="3" fillId="0" borderId="12" xfId="0" applyFont="1" applyFill="1" applyBorder="1" applyAlignment="1">
      <alignment horizontal="left"/>
    </xf>
    <xf numFmtId="0" fontId="14" fillId="0" borderId="12" xfId="0" applyFont="1" applyBorder="1" applyAlignment="1">
      <alignment horizontal="center" wrapText="1"/>
    </xf>
    <xf numFmtId="0" fontId="0" fillId="0" borderId="12" xfId="0" applyFont="1" applyBorder="1" applyAlignment="1">
      <alignment horizontal="center" wrapText="1"/>
    </xf>
    <xf numFmtId="0" fontId="7" fillId="0" borderId="13" xfId="0" applyFont="1" applyBorder="1" applyAlignment="1">
      <alignment wrapText="1"/>
    </xf>
    <xf numFmtId="0" fontId="3" fillId="0" borderId="14" xfId="0" applyFont="1" applyFill="1" applyBorder="1" applyAlignment="1">
      <alignment wrapText="1"/>
    </xf>
    <xf numFmtId="0" fontId="8" fillId="0" borderId="15" xfId="0" applyFont="1" applyFill="1" applyBorder="1" applyAlignment="1">
      <alignment wrapText="1"/>
    </xf>
    <xf numFmtId="0" fontId="3" fillId="0" borderId="15" xfId="0" applyFont="1" applyFill="1" applyBorder="1" applyAlignment="1">
      <alignment wrapText="1"/>
    </xf>
    <xf numFmtId="0" fontId="0" fillId="0" borderId="15" xfId="0" applyBorder="1" applyAlignment="1">
      <alignment/>
    </xf>
    <xf numFmtId="0" fontId="16" fillId="0" borderId="15" xfId="0" applyFont="1" applyBorder="1" applyAlignment="1">
      <alignment/>
    </xf>
    <xf numFmtId="0" fontId="4" fillId="0" borderId="15" xfId="0" applyFont="1" applyBorder="1" applyAlignment="1">
      <alignment/>
    </xf>
    <xf numFmtId="0" fontId="0" fillId="0" borderId="16" xfId="0" applyBorder="1" applyAlignment="1">
      <alignment vertical="top" wrapText="1"/>
    </xf>
    <xf numFmtId="0" fontId="0" fillId="0" borderId="0" xfId="0" applyFont="1" applyFill="1" applyAlignment="1">
      <alignment horizontal="left" vertical="top"/>
    </xf>
    <xf numFmtId="0" fontId="0" fillId="0" borderId="14" xfId="0" applyFont="1" applyFill="1" applyBorder="1" applyAlignment="1">
      <alignment horizontal="left" vertical="top"/>
    </xf>
    <xf numFmtId="0" fontId="8" fillId="0" borderId="15" xfId="0" applyFont="1" applyFill="1" applyBorder="1" applyAlignment="1">
      <alignment horizontal="left" vertical="top"/>
    </xf>
    <xf numFmtId="0" fontId="8" fillId="0" borderId="15" xfId="0" applyFont="1" applyFill="1" applyBorder="1" applyAlignment="1">
      <alignment vertical="top" wrapText="1"/>
    </xf>
    <xf numFmtId="0" fontId="0" fillId="0" borderId="15" xfId="0" applyBorder="1" applyAlignment="1">
      <alignment horizontal="center" vertical="center"/>
    </xf>
    <xf numFmtId="0" fontId="16" fillId="0" borderId="15" xfId="0" applyFont="1" applyBorder="1" applyAlignment="1">
      <alignment horizontal="center" vertical="center"/>
    </xf>
    <xf numFmtId="0" fontId="3" fillId="0" borderId="15" xfId="0" applyFont="1" applyFill="1" applyBorder="1" applyAlignment="1">
      <alignment vertical="top" wrapText="1"/>
    </xf>
    <xf numFmtId="0" fontId="4" fillId="0" borderId="15" xfId="0" applyFont="1" applyBorder="1" applyAlignment="1">
      <alignment horizontal="center" vertical="center"/>
    </xf>
    <xf numFmtId="10" fontId="19" fillId="0" borderId="15" xfId="0" applyNumberFormat="1" applyFont="1" applyBorder="1" applyAlignment="1">
      <alignment horizontal="center" vertical="center"/>
    </xf>
    <xf numFmtId="0" fontId="0" fillId="0" borderId="16" xfId="0" applyFont="1" applyBorder="1" applyAlignment="1">
      <alignment vertical="top" wrapText="1"/>
    </xf>
    <xf numFmtId="0" fontId="9" fillId="0" borderId="15" xfId="0" applyFont="1" applyFill="1" applyBorder="1" applyAlignment="1">
      <alignment vertical="top" wrapText="1"/>
    </xf>
    <xf numFmtId="0" fontId="0" fillId="0" borderId="15" xfId="0" applyFont="1" applyBorder="1" applyAlignment="1">
      <alignment horizontal="center" vertical="center" wrapText="1"/>
    </xf>
    <xf numFmtId="0" fontId="16" fillId="0" borderId="15" xfId="0" applyFont="1" applyBorder="1" applyAlignment="1">
      <alignment horizontal="center" vertical="center" wrapText="1"/>
    </xf>
    <xf numFmtId="0" fontId="17" fillId="0" borderId="15" xfId="0" applyFont="1" applyFill="1" applyBorder="1" applyAlignment="1">
      <alignment vertical="top" wrapText="1"/>
    </xf>
    <xf numFmtId="0" fontId="0" fillId="0" borderId="0" xfId="0" applyFont="1" applyFill="1" applyBorder="1" applyAlignment="1">
      <alignment horizontal="left" vertical="top"/>
    </xf>
    <xf numFmtId="0" fontId="12" fillId="0" borderId="15" xfId="0" applyFont="1" applyFill="1" applyBorder="1" applyAlignment="1">
      <alignment vertical="top" wrapText="1"/>
    </xf>
    <xf numFmtId="0" fontId="18" fillId="0" borderId="15" xfId="0" applyFont="1" applyFill="1" applyBorder="1" applyAlignment="1">
      <alignment vertical="top" wrapText="1"/>
    </xf>
    <xf numFmtId="0" fontId="7" fillId="0" borderId="15" xfId="0" applyFont="1" applyFill="1" applyBorder="1" applyAlignment="1">
      <alignment vertical="top" wrapText="1"/>
    </xf>
    <xf numFmtId="0" fontId="0" fillId="0" borderId="15" xfId="0" applyFont="1" applyFill="1" applyBorder="1" applyAlignment="1">
      <alignment vertical="top" wrapText="1"/>
    </xf>
    <xf numFmtId="0" fontId="7" fillId="0" borderId="16" xfId="0" applyFont="1" applyBorder="1" applyAlignment="1">
      <alignment vertical="top" wrapText="1"/>
    </xf>
    <xf numFmtId="0" fontId="21" fillId="0" borderId="15" xfId="0" applyFont="1" applyFill="1" applyBorder="1" applyAlignment="1">
      <alignment vertical="top" wrapText="1"/>
    </xf>
    <xf numFmtId="0" fontId="13" fillId="0" borderId="15" xfId="0" applyFont="1" applyFill="1" applyBorder="1" applyAlignment="1">
      <alignment vertical="top" wrapText="1"/>
    </xf>
    <xf numFmtId="0" fontId="13" fillId="0" borderId="16" xfId="0" applyFont="1" applyBorder="1" applyAlignment="1">
      <alignment vertical="top" wrapText="1"/>
    </xf>
    <xf numFmtId="0" fontId="11" fillId="0" borderId="15" xfId="0" applyFont="1" applyFill="1" applyBorder="1" applyAlignment="1">
      <alignment vertical="top" wrapText="1"/>
    </xf>
    <xf numFmtId="0" fontId="22" fillId="0" borderId="15" xfId="0" applyFont="1" applyFill="1" applyBorder="1" applyAlignment="1">
      <alignment vertical="top" wrapText="1"/>
    </xf>
    <xf numFmtId="0" fontId="10" fillId="0" borderId="15" xfId="0" applyFont="1" applyFill="1" applyBorder="1" applyAlignment="1">
      <alignment vertical="top" wrapText="1"/>
    </xf>
    <xf numFmtId="0" fontId="20" fillId="0" borderId="15" xfId="0" applyFont="1" applyFill="1" applyBorder="1" applyAlignment="1">
      <alignment vertical="top" wrapText="1"/>
    </xf>
    <xf numFmtId="0" fontId="0" fillId="0" borderId="15" xfId="0" applyFont="1" applyBorder="1" applyAlignment="1">
      <alignment horizontal="center" vertical="center"/>
    </xf>
    <xf numFmtId="0" fontId="11" fillId="0" borderId="15" xfId="0" applyFont="1" applyBorder="1" applyAlignment="1">
      <alignment/>
    </xf>
    <xf numFmtId="0" fontId="26" fillId="0" borderId="15" xfId="0" applyFont="1" applyBorder="1" applyAlignment="1">
      <alignment/>
    </xf>
    <xf numFmtId="0" fontId="26" fillId="0" borderId="15" xfId="0" applyFont="1" applyFill="1" applyBorder="1" applyAlignment="1">
      <alignment vertical="top" wrapText="1"/>
    </xf>
    <xf numFmtId="0" fontId="0" fillId="0" borderId="0" xfId="0" applyFont="1" applyFill="1" applyAlignment="1">
      <alignment/>
    </xf>
    <xf numFmtId="0" fontId="0" fillId="0" borderId="14" xfId="0" applyFont="1" applyFill="1" applyBorder="1" applyAlignment="1">
      <alignment/>
    </xf>
    <xf numFmtId="0" fontId="8" fillId="0" borderId="15" xfId="0" applyFont="1" applyFill="1" applyBorder="1" applyAlignment="1">
      <alignment/>
    </xf>
    <xf numFmtId="0" fontId="11" fillId="0" borderId="15" xfId="0" applyFont="1" applyFill="1" applyBorder="1" applyAlignment="1">
      <alignment/>
    </xf>
    <xf numFmtId="0" fontId="26" fillId="0" borderId="15" xfId="0" applyFont="1" applyFill="1" applyBorder="1" applyAlignment="1">
      <alignment/>
    </xf>
    <xf numFmtId="0" fontId="0" fillId="0" borderId="16" xfId="0" applyFont="1" applyBorder="1" applyAlignment="1">
      <alignment/>
    </xf>
    <xf numFmtId="0" fontId="0" fillId="0" borderId="17" xfId="0" applyFont="1" applyFill="1" applyBorder="1" applyAlignment="1">
      <alignment horizontal="left" vertical="top"/>
    </xf>
    <xf numFmtId="0" fontId="8" fillId="0" borderId="18" xfId="0" applyFont="1" applyFill="1" applyBorder="1" applyAlignment="1">
      <alignment horizontal="left" vertical="top"/>
    </xf>
    <xf numFmtId="0" fontId="12" fillId="0" borderId="18" xfId="0" applyFont="1" applyFill="1" applyBorder="1" applyAlignment="1">
      <alignment vertical="top" wrapText="1"/>
    </xf>
    <xf numFmtId="0" fontId="0" fillId="0" borderId="18" xfId="0" applyBorder="1" applyAlignment="1">
      <alignment horizontal="center" vertical="center"/>
    </xf>
    <xf numFmtId="0" fontId="16" fillId="0" borderId="18" xfId="0" applyFont="1" applyBorder="1" applyAlignment="1">
      <alignment horizontal="center" vertical="center"/>
    </xf>
    <xf numFmtId="0" fontId="18" fillId="0" borderId="18" xfId="0" applyFont="1" applyFill="1" applyBorder="1" applyAlignment="1">
      <alignment vertical="top" wrapText="1"/>
    </xf>
    <xf numFmtId="0" fontId="4" fillId="0" borderId="18" xfId="0" applyFont="1" applyBorder="1" applyAlignment="1">
      <alignment horizontal="center" vertical="center"/>
    </xf>
    <xf numFmtId="10" fontId="19" fillId="0" borderId="18" xfId="0" applyNumberFormat="1" applyFont="1" applyBorder="1" applyAlignment="1">
      <alignment horizontal="center" vertical="center"/>
    </xf>
    <xf numFmtId="0" fontId="0" fillId="0" borderId="19" xfId="0" applyFont="1" applyBorder="1" applyAlignment="1">
      <alignment vertical="top" wrapText="1"/>
    </xf>
    <xf numFmtId="0" fontId="0" fillId="0" borderId="0" xfId="0" applyAlignment="1">
      <alignment horizontal="left" vertical="top"/>
    </xf>
    <xf numFmtId="0" fontId="0" fillId="0" borderId="0" xfId="0" applyAlignment="1">
      <alignment/>
    </xf>
    <xf numFmtId="0" fontId="0" fillId="0" borderId="0" xfId="0" applyAlignment="1">
      <alignment horizontal="center" vertical="center"/>
    </xf>
    <xf numFmtId="0" fontId="0" fillId="0" borderId="20" xfId="0" applyFont="1" applyBorder="1" applyAlignment="1">
      <alignment/>
    </xf>
    <xf numFmtId="0" fontId="0" fillId="0" borderId="20" xfId="0" applyFont="1" applyBorder="1" applyAlignment="1">
      <alignment horizontal="center" vertical="center"/>
    </xf>
    <xf numFmtId="0" fontId="2" fillId="0" borderId="15" xfId="55" applyFont="1" applyBorder="1" applyAlignment="1">
      <alignment horizontal="left"/>
      <protection/>
    </xf>
    <xf numFmtId="0" fontId="2" fillId="33" borderId="15" xfId="56" applyFont="1" applyFill="1" applyBorder="1" applyAlignment="1">
      <alignment horizontal="left"/>
      <protection/>
    </xf>
    <xf numFmtId="0" fontId="12" fillId="0" borderId="0" xfId="0" applyFont="1" applyAlignment="1">
      <alignment/>
    </xf>
    <xf numFmtId="0" fontId="9" fillId="0" borderId="0" xfId="0" applyFont="1" applyAlignment="1">
      <alignment/>
    </xf>
    <xf numFmtId="0" fontId="28" fillId="0" borderId="15" xfId="0" applyFont="1" applyFill="1" applyBorder="1" applyAlignment="1">
      <alignment vertical="top" wrapText="1"/>
    </xf>
    <xf numFmtId="0" fontId="12" fillId="0" borderId="15" xfId="0" applyFont="1" applyBorder="1" applyAlignment="1">
      <alignment/>
    </xf>
    <xf numFmtId="0" fontId="9" fillId="0" borderId="15" xfId="0" applyFont="1" applyBorder="1" applyAlignment="1">
      <alignment/>
    </xf>
    <xf numFmtId="0" fontId="0" fillId="0" borderId="21" xfId="0" applyBorder="1" applyAlignment="1">
      <alignment/>
    </xf>
    <xf numFmtId="0" fontId="0" fillId="0" borderId="21" xfId="0" applyBorder="1" applyAlignment="1">
      <alignment horizontal="center" vertical="center"/>
    </xf>
    <xf numFmtId="0" fontId="3" fillId="0" borderId="0" xfId="0" applyFont="1" applyFill="1" applyBorder="1" applyAlignment="1">
      <alignment vertical="top" wrapText="1"/>
    </xf>
    <xf numFmtId="0" fontId="0" fillId="0" borderId="0" xfId="0" applyBorder="1" applyAlignment="1">
      <alignment horizontal="center" vertical="center"/>
    </xf>
    <xf numFmtId="0" fontId="3" fillId="0" borderId="0" xfId="0" applyFont="1" applyBorder="1" applyAlignment="1">
      <alignment wrapText="1"/>
    </xf>
    <xf numFmtId="0" fontId="0" fillId="0" borderId="0" xfId="0" applyBorder="1" applyAlignment="1">
      <alignment/>
    </xf>
    <xf numFmtId="0" fontId="29" fillId="0" borderId="15" xfId="0" applyFont="1" applyFill="1" applyBorder="1" applyAlignment="1">
      <alignment vertical="top" wrapText="1"/>
    </xf>
    <xf numFmtId="0" fontId="16" fillId="0" borderId="15" xfId="0" applyFont="1" applyFill="1" applyBorder="1" applyAlignment="1">
      <alignment vertical="top" wrapText="1"/>
    </xf>
    <xf numFmtId="0" fontId="61" fillId="0" borderId="0" xfId="0" applyFont="1" applyAlignment="1">
      <alignment vertical="center" wrapText="1"/>
    </xf>
    <xf numFmtId="0" fontId="3" fillId="0" borderId="0" xfId="0" applyFont="1" applyAlignment="1" applyProtection="1">
      <alignment/>
      <protection/>
    </xf>
    <xf numFmtId="0" fontId="0" fillId="0" borderId="0" xfId="0" applyFont="1" applyAlignment="1" applyProtection="1">
      <alignment wrapText="1"/>
      <protection/>
    </xf>
    <xf numFmtId="0" fontId="0" fillId="0" borderId="0" xfId="0" applyAlignment="1" applyProtection="1">
      <alignment wrapText="1"/>
      <protection/>
    </xf>
    <xf numFmtId="0" fontId="0" fillId="0" borderId="0" xfId="0" applyAlignment="1" applyProtection="1">
      <alignment/>
      <protection/>
    </xf>
    <xf numFmtId="0" fontId="7" fillId="0" borderId="22" xfId="0" applyFont="1" applyBorder="1" applyAlignment="1">
      <alignment wrapText="1"/>
    </xf>
    <xf numFmtId="0" fontId="0" fillId="0" borderId="0" xfId="0" applyBorder="1" applyAlignment="1">
      <alignment horizontal="left" vertical="top" wrapText="1"/>
    </xf>
    <xf numFmtId="0" fontId="0" fillId="0" borderId="0" xfId="0" applyFont="1" applyBorder="1" applyAlignment="1">
      <alignment horizontal="lef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_Appendix 2 flora 2009 template_CC_updated" xfId="55"/>
    <cellStyle name="Normal_Appendix 2 flora apr 2007"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16"/>
  <sheetViews>
    <sheetView tabSelected="1" workbookViewId="0" topLeftCell="A1">
      <selection activeCell="A1" sqref="A1"/>
    </sheetView>
  </sheetViews>
  <sheetFormatPr defaultColWidth="8.8515625" defaultRowHeight="12.75"/>
  <cols>
    <col min="1" max="1" width="109.7109375" style="0" customWidth="1"/>
  </cols>
  <sheetData>
    <row r="1" ht="60">
      <c r="A1" s="1" t="s">
        <v>0</v>
      </c>
    </row>
    <row r="2" ht="24">
      <c r="A2" s="2" t="s">
        <v>1</v>
      </c>
    </row>
    <row r="3" ht="12">
      <c r="A3" s="91" t="s">
        <v>2</v>
      </c>
    </row>
    <row r="4" ht="120">
      <c r="A4" s="92" t="s">
        <v>3</v>
      </c>
    </row>
    <row r="5" ht="12">
      <c r="A5" s="91" t="s">
        <v>4</v>
      </c>
    </row>
    <row r="6" ht="60">
      <c r="A6" s="93" t="s">
        <v>479</v>
      </c>
    </row>
    <row r="7" ht="24">
      <c r="A7" s="93" t="s">
        <v>480</v>
      </c>
    </row>
    <row r="8" ht="24">
      <c r="A8" s="93" t="s">
        <v>481</v>
      </c>
    </row>
    <row r="9" ht="12">
      <c r="A9" s="94" t="s">
        <v>482</v>
      </c>
    </row>
    <row r="10" ht="12">
      <c r="A10" s="94" t="s">
        <v>483</v>
      </c>
    </row>
    <row r="11" ht="12">
      <c r="A11" s="94"/>
    </row>
    <row r="12" ht="36">
      <c r="A12" s="93" t="s">
        <v>484</v>
      </c>
    </row>
    <row r="13" ht="12">
      <c r="A13" s="94"/>
    </row>
    <row r="14" ht="12">
      <c r="A14" s="94" t="s">
        <v>489</v>
      </c>
    </row>
    <row r="15" ht="12">
      <c r="A15" s="94"/>
    </row>
    <row r="16" ht="12">
      <c r="A16" s="94" t="s">
        <v>488</v>
      </c>
    </row>
  </sheetData>
  <sheetProtection sheet="1" objects="1" scenarios="1"/>
  <printOptions/>
  <pageMargins left="0.7" right="0.7" top="0.75" bottom="0.75"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sheetPr>
    <pageSetUpPr fitToPage="1"/>
  </sheetPr>
  <dimension ref="A1:K107"/>
  <sheetViews>
    <sheetView workbookViewId="0" topLeftCell="A84">
      <selection activeCell="B141" sqref="B141"/>
    </sheetView>
  </sheetViews>
  <sheetFormatPr defaultColWidth="8.8515625" defaultRowHeight="12.75"/>
  <cols>
    <col min="1" max="1" width="14.140625" style="0" customWidth="1"/>
    <col min="2" max="2" width="15.421875" style="0" customWidth="1"/>
    <col min="3" max="3" width="15.28125" style="0" customWidth="1"/>
    <col min="4" max="4" width="35.00390625" style="3" customWidth="1"/>
    <col min="5" max="6" width="0" style="0" hidden="1" customWidth="1"/>
    <col min="7" max="7" width="40.8515625" style="0" customWidth="1"/>
    <col min="8" max="8" width="12.421875" style="0" customWidth="1"/>
    <col min="9" max="9" width="0" style="4" hidden="1" customWidth="1"/>
    <col min="10" max="10" width="0" style="0" hidden="1" customWidth="1"/>
    <col min="11" max="11" width="56.421875" style="5" customWidth="1"/>
  </cols>
  <sheetData>
    <row r="1" ht="15">
      <c r="B1" s="6" t="s">
        <v>5</v>
      </c>
    </row>
    <row r="2" spans="2:11" ht="107.25" customHeight="1">
      <c r="B2" s="7" t="s">
        <v>6</v>
      </c>
      <c r="C2" s="95" t="s">
        <v>7</v>
      </c>
      <c r="D2" s="95"/>
      <c r="K2" s="90" t="s">
        <v>490</v>
      </c>
    </row>
    <row r="3" spans="1:11" ht="36">
      <c r="A3" s="8" t="s">
        <v>8</v>
      </c>
      <c r="B3" s="9" t="s">
        <v>9</v>
      </c>
      <c r="C3" s="10" t="s">
        <v>10</v>
      </c>
      <c r="D3" s="10" t="s">
        <v>11</v>
      </c>
      <c r="E3" s="11" t="s">
        <v>12</v>
      </c>
      <c r="F3" s="12" t="s">
        <v>13</v>
      </c>
      <c r="G3" s="13" t="s">
        <v>14</v>
      </c>
      <c r="H3" s="11" t="s">
        <v>15</v>
      </c>
      <c r="I3" s="14" t="s">
        <v>16</v>
      </c>
      <c r="J3" s="15" t="s">
        <v>17</v>
      </c>
      <c r="K3" s="16" t="s">
        <v>18</v>
      </c>
    </row>
    <row r="4" spans="1:11" ht="4.5" customHeight="1">
      <c r="A4" s="8"/>
      <c r="B4" s="17"/>
      <c r="C4" s="18"/>
      <c r="D4" s="19"/>
      <c r="E4" s="20"/>
      <c r="F4" s="21"/>
      <c r="G4" s="21"/>
      <c r="H4" s="20"/>
      <c r="I4" s="22"/>
      <c r="J4" s="20"/>
      <c r="K4" s="23"/>
    </row>
    <row r="5" spans="1:11" ht="52.5" customHeight="1">
      <c r="A5" s="24" t="s">
        <v>19</v>
      </c>
      <c r="B5" s="25" t="s">
        <v>19</v>
      </c>
      <c r="C5" s="26" t="s">
        <v>20</v>
      </c>
      <c r="D5" s="27" t="s">
        <v>21</v>
      </c>
      <c r="E5" s="28">
        <v>532</v>
      </c>
      <c r="F5" s="29">
        <v>14</v>
      </c>
      <c r="G5" s="30" t="s">
        <v>22</v>
      </c>
      <c r="H5" s="28">
        <v>518</v>
      </c>
      <c r="I5" s="31">
        <f>H5</f>
        <v>518</v>
      </c>
      <c r="J5" s="32">
        <f aca="true" t="shared" si="0" ref="J5:J31">I5/I$94</f>
        <v>0.06718547341115434</v>
      </c>
      <c r="K5" s="33" t="s">
        <v>23</v>
      </c>
    </row>
    <row r="6" spans="1:11" ht="66.75" customHeight="1">
      <c r="A6" s="38" t="s">
        <v>29</v>
      </c>
      <c r="B6" s="25" t="s">
        <v>29</v>
      </c>
      <c r="C6" s="26" t="s">
        <v>30</v>
      </c>
      <c r="D6" s="34" t="s">
        <v>31</v>
      </c>
      <c r="E6" s="28">
        <v>455</v>
      </c>
      <c r="F6" s="29">
        <v>15</v>
      </c>
      <c r="G6" s="37" t="s">
        <v>32</v>
      </c>
      <c r="H6" s="28">
        <v>440</v>
      </c>
      <c r="I6" s="31">
        <f>I7+H6</f>
        <v>1387</v>
      </c>
      <c r="J6" s="32">
        <f t="shared" si="0"/>
        <v>0.17989623865110246</v>
      </c>
      <c r="K6" s="23" t="s">
        <v>33</v>
      </c>
    </row>
    <row r="7" spans="1:11" ht="39.75" customHeight="1">
      <c r="A7" s="24" t="s">
        <v>24</v>
      </c>
      <c r="B7" s="25" t="s">
        <v>24</v>
      </c>
      <c r="C7" s="26" t="s">
        <v>25</v>
      </c>
      <c r="D7" s="34" t="s">
        <v>26</v>
      </c>
      <c r="E7" s="35">
        <v>456</v>
      </c>
      <c r="F7" s="36">
        <v>27</v>
      </c>
      <c r="G7" s="37" t="s">
        <v>27</v>
      </c>
      <c r="H7" s="35">
        <v>429</v>
      </c>
      <c r="I7" s="31">
        <f>I5+H7</f>
        <v>947</v>
      </c>
      <c r="J7" s="32">
        <f t="shared" si="0"/>
        <v>0.12282749675745784</v>
      </c>
      <c r="K7" s="33" t="s">
        <v>28</v>
      </c>
    </row>
    <row r="8" spans="1:11" ht="29.25" customHeight="1">
      <c r="A8" s="38" t="s">
        <v>34</v>
      </c>
      <c r="B8" s="25" t="s">
        <v>34</v>
      </c>
      <c r="C8" s="26" t="s">
        <v>35</v>
      </c>
      <c r="D8" s="39" t="s">
        <v>36</v>
      </c>
      <c r="E8" s="28">
        <v>411</v>
      </c>
      <c r="F8" s="29">
        <v>11</v>
      </c>
      <c r="G8" s="40" t="s">
        <v>37</v>
      </c>
      <c r="H8" s="28">
        <v>400</v>
      </c>
      <c r="I8" s="31">
        <f>I6+H8</f>
        <v>1787</v>
      </c>
      <c r="J8" s="32">
        <f t="shared" si="0"/>
        <v>0.2317769130998703</v>
      </c>
      <c r="K8" s="23" t="s">
        <v>38</v>
      </c>
    </row>
    <row r="9" spans="1:11" ht="36">
      <c r="A9" s="38" t="s">
        <v>29</v>
      </c>
      <c r="B9" s="25" t="s">
        <v>29</v>
      </c>
      <c r="C9" s="26" t="s">
        <v>39</v>
      </c>
      <c r="D9" s="34" t="s">
        <v>40</v>
      </c>
      <c r="E9" s="28">
        <v>367</v>
      </c>
      <c r="F9" s="29">
        <v>9</v>
      </c>
      <c r="G9" s="37" t="s">
        <v>41</v>
      </c>
      <c r="H9" s="28">
        <v>358</v>
      </c>
      <c r="I9" s="31">
        <f aca="true" t="shared" si="1" ref="I9:I31">I8+H9</f>
        <v>2145</v>
      </c>
      <c r="J9" s="32">
        <f t="shared" si="0"/>
        <v>0.2782101167315175</v>
      </c>
      <c r="K9" s="23" t="s">
        <v>42</v>
      </c>
    </row>
    <row r="10" spans="1:11" ht="12.75" customHeight="1">
      <c r="A10" s="24" t="s">
        <v>24</v>
      </c>
      <c r="B10" s="25" t="s">
        <v>24</v>
      </c>
      <c r="C10" s="26" t="s">
        <v>43</v>
      </c>
      <c r="D10" s="41" t="s">
        <v>44</v>
      </c>
      <c r="E10" s="28">
        <v>308</v>
      </c>
      <c r="F10" s="29">
        <v>24</v>
      </c>
      <c r="G10" s="42" t="s">
        <v>45</v>
      </c>
      <c r="H10" s="28">
        <v>284</v>
      </c>
      <c r="I10" s="31">
        <f t="shared" si="1"/>
        <v>2429</v>
      </c>
      <c r="J10" s="32">
        <f t="shared" si="0"/>
        <v>0.31504539559014266</v>
      </c>
      <c r="K10" s="23" t="s">
        <v>46</v>
      </c>
    </row>
    <row r="11" spans="1:11" ht="48">
      <c r="A11" s="38" t="s">
        <v>47</v>
      </c>
      <c r="B11" s="25" t="s">
        <v>47</v>
      </c>
      <c r="C11" s="26" t="s">
        <v>48</v>
      </c>
      <c r="D11" s="27" t="s">
        <v>486</v>
      </c>
      <c r="E11" s="28">
        <v>297</v>
      </c>
      <c r="F11" s="29">
        <v>10</v>
      </c>
      <c r="G11" s="30" t="s">
        <v>487</v>
      </c>
      <c r="H11" s="28">
        <v>287</v>
      </c>
      <c r="I11" s="31">
        <f t="shared" si="1"/>
        <v>2716</v>
      </c>
      <c r="J11" s="32">
        <f t="shared" si="0"/>
        <v>0.3522697795071336</v>
      </c>
      <c r="K11" s="43" t="s">
        <v>49</v>
      </c>
    </row>
    <row r="12" spans="1:11" ht="48">
      <c r="A12" s="24" t="s">
        <v>50</v>
      </c>
      <c r="B12" s="25" t="s">
        <v>50</v>
      </c>
      <c r="C12" s="26" t="s">
        <v>51</v>
      </c>
      <c r="D12" s="27" t="s">
        <v>52</v>
      </c>
      <c r="E12" s="28">
        <v>294</v>
      </c>
      <c r="F12" s="29">
        <v>8</v>
      </c>
      <c r="G12" s="30" t="s">
        <v>53</v>
      </c>
      <c r="H12" s="28">
        <v>286</v>
      </c>
      <c r="I12" s="31">
        <f t="shared" si="1"/>
        <v>3002</v>
      </c>
      <c r="J12" s="32">
        <f t="shared" si="0"/>
        <v>0.3893644617380026</v>
      </c>
      <c r="K12" s="23" t="s">
        <v>54</v>
      </c>
    </row>
    <row r="13" spans="1:11" ht="12">
      <c r="A13" s="38" t="s">
        <v>34</v>
      </c>
      <c r="B13" s="25" t="s">
        <v>34</v>
      </c>
      <c r="C13" s="26" t="s">
        <v>55</v>
      </c>
      <c r="D13" s="34" t="s">
        <v>56</v>
      </c>
      <c r="E13" s="28">
        <v>255</v>
      </c>
      <c r="F13" s="29">
        <v>7</v>
      </c>
      <c r="G13" s="37" t="s">
        <v>57</v>
      </c>
      <c r="H13" s="28">
        <v>248</v>
      </c>
      <c r="I13" s="31">
        <f t="shared" si="1"/>
        <v>3250</v>
      </c>
      <c r="J13" s="32">
        <f t="shared" si="0"/>
        <v>0.42153047989623865</v>
      </c>
      <c r="K13" s="23" t="s">
        <v>58</v>
      </c>
    </row>
    <row r="14" spans="1:11" ht="24">
      <c r="A14" s="24" t="s">
        <v>59</v>
      </c>
      <c r="B14" s="25" t="s">
        <v>59</v>
      </c>
      <c r="C14" s="26" t="s">
        <v>60</v>
      </c>
      <c r="D14" s="39" t="s">
        <v>61</v>
      </c>
      <c r="E14" s="28">
        <v>235</v>
      </c>
      <c r="F14" s="29">
        <v>2</v>
      </c>
      <c r="G14" s="40" t="s">
        <v>62</v>
      </c>
      <c r="H14" s="28">
        <v>233</v>
      </c>
      <c r="I14" s="31">
        <f t="shared" si="1"/>
        <v>3483</v>
      </c>
      <c r="J14" s="32">
        <f t="shared" si="0"/>
        <v>0.4517509727626459</v>
      </c>
      <c r="K14" s="23"/>
    </row>
    <row r="15" spans="1:11" ht="12">
      <c r="A15" s="24" t="s">
        <v>63</v>
      </c>
      <c r="B15" s="25" t="s">
        <v>63</v>
      </c>
      <c r="C15" s="26" t="s">
        <v>64</v>
      </c>
      <c r="D15" s="27" t="s">
        <v>65</v>
      </c>
      <c r="E15" s="28">
        <v>215</v>
      </c>
      <c r="F15" s="29">
        <v>9</v>
      </c>
      <c r="G15" s="30" t="s">
        <v>66</v>
      </c>
      <c r="H15" s="28">
        <v>206</v>
      </c>
      <c r="I15" s="31">
        <f t="shared" si="1"/>
        <v>3689</v>
      </c>
      <c r="J15" s="32">
        <f t="shared" si="0"/>
        <v>0.47846952010376137</v>
      </c>
      <c r="K15" s="23"/>
    </row>
    <row r="16" spans="1:11" ht="12">
      <c r="A16" s="24" t="s">
        <v>67</v>
      </c>
      <c r="B16" s="25" t="s">
        <v>67</v>
      </c>
      <c r="C16" s="26" t="s">
        <v>68</v>
      </c>
      <c r="D16" s="34" t="s">
        <v>69</v>
      </c>
      <c r="E16" s="28">
        <v>201</v>
      </c>
      <c r="F16" s="29">
        <v>10</v>
      </c>
      <c r="G16" s="37" t="s">
        <v>70</v>
      </c>
      <c r="H16" s="28">
        <v>191</v>
      </c>
      <c r="I16" s="31">
        <f t="shared" si="1"/>
        <v>3880</v>
      </c>
      <c r="J16" s="32">
        <f t="shared" si="0"/>
        <v>0.503242542153048</v>
      </c>
      <c r="K16" s="23"/>
    </row>
    <row r="17" spans="1:11" ht="42" customHeight="1">
      <c r="A17" s="24" t="s">
        <v>24</v>
      </c>
      <c r="B17" s="25" t="s">
        <v>24</v>
      </c>
      <c r="C17" s="26" t="s">
        <v>75</v>
      </c>
      <c r="D17" s="27" t="s">
        <v>76</v>
      </c>
      <c r="E17" s="28">
        <v>163</v>
      </c>
      <c r="F17" s="29">
        <v>12</v>
      </c>
      <c r="G17" s="30" t="s">
        <v>77</v>
      </c>
      <c r="H17" s="28">
        <v>151</v>
      </c>
      <c r="I17" s="31">
        <f>I18+H17</f>
        <v>4181</v>
      </c>
      <c r="J17" s="32">
        <f t="shared" si="0"/>
        <v>0.5422827496757457</v>
      </c>
      <c r="K17" s="23" t="s">
        <v>78</v>
      </c>
    </row>
    <row r="18" spans="1:11" ht="12">
      <c r="A18" s="24" t="s">
        <v>24</v>
      </c>
      <c r="B18" s="25" t="s">
        <v>24</v>
      </c>
      <c r="C18" s="26" t="s">
        <v>71</v>
      </c>
      <c r="D18" s="34" t="s">
        <v>72</v>
      </c>
      <c r="E18" s="28">
        <v>168</v>
      </c>
      <c r="F18" s="29">
        <v>18</v>
      </c>
      <c r="G18" s="37" t="s">
        <v>73</v>
      </c>
      <c r="H18" s="28">
        <v>150</v>
      </c>
      <c r="I18" s="31">
        <f>I16+H18</f>
        <v>4030</v>
      </c>
      <c r="J18" s="32">
        <f t="shared" si="0"/>
        <v>0.522697795071336</v>
      </c>
      <c r="K18" s="23" t="s">
        <v>74</v>
      </c>
    </row>
    <row r="19" spans="1:11" ht="12">
      <c r="A19" s="24" t="s">
        <v>67</v>
      </c>
      <c r="B19" s="25" t="s">
        <v>67</v>
      </c>
      <c r="C19" s="26" t="s">
        <v>79</v>
      </c>
      <c r="D19" s="34" t="s">
        <v>80</v>
      </c>
      <c r="E19" s="28">
        <v>150</v>
      </c>
      <c r="F19" s="29">
        <v>4</v>
      </c>
      <c r="G19" s="37" t="s">
        <v>81</v>
      </c>
      <c r="H19" s="28">
        <v>146</v>
      </c>
      <c r="I19" s="31">
        <f>I17+H19</f>
        <v>4327</v>
      </c>
      <c r="J19" s="32">
        <f t="shared" si="0"/>
        <v>0.561219195849546</v>
      </c>
      <c r="K19" s="23"/>
    </row>
    <row r="20" spans="1:11" ht="12">
      <c r="A20" s="24" t="s">
        <v>87</v>
      </c>
      <c r="B20" s="25" t="s">
        <v>87</v>
      </c>
      <c r="C20" s="26" t="s">
        <v>88</v>
      </c>
      <c r="D20" s="34" t="s">
        <v>89</v>
      </c>
      <c r="E20" s="28">
        <v>149</v>
      </c>
      <c r="F20" s="29">
        <v>7</v>
      </c>
      <c r="G20" s="37" t="s">
        <v>90</v>
      </c>
      <c r="H20" s="28">
        <v>142</v>
      </c>
      <c r="I20" s="31">
        <f>I21+H20</f>
        <v>4610</v>
      </c>
      <c r="J20" s="32">
        <f t="shared" si="0"/>
        <v>0.5979247730220493</v>
      </c>
      <c r="K20" s="23" t="s">
        <v>91</v>
      </c>
    </row>
    <row r="21" spans="1:11" ht="24">
      <c r="A21" s="24" t="s">
        <v>82</v>
      </c>
      <c r="B21" s="25" t="s">
        <v>82</v>
      </c>
      <c r="C21" s="26" t="s">
        <v>83</v>
      </c>
      <c r="D21" s="44" t="s">
        <v>84</v>
      </c>
      <c r="E21" s="28">
        <v>149</v>
      </c>
      <c r="F21" s="29">
        <v>8</v>
      </c>
      <c r="G21" s="45" t="s">
        <v>85</v>
      </c>
      <c r="H21" s="28">
        <v>141</v>
      </c>
      <c r="I21" s="31">
        <f>I19+H21</f>
        <v>4468</v>
      </c>
      <c r="J21" s="32">
        <f t="shared" si="0"/>
        <v>0.5795071335927368</v>
      </c>
      <c r="K21" s="46" t="s">
        <v>86</v>
      </c>
    </row>
    <row r="22" spans="1:11" ht="12">
      <c r="A22" s="24" t="s">
        <v>19</v>
      </c>
      <c r="B22" s="25" t="s">
        <v>19</v>
      </c>
      <c r="C22" s="26" t="s">
        <v>104</v>
      </c>
      <c r="D22" s="27" t="s">
        <v>105</v>
      </c>
      <c r="E22" s="28">
        <v>127</v>
      </c>
      <c r="F22" s="29">
        <v>2</v>
      </c>
      <c r="G22" s="30" t="s">
        <v>106</v>
      </c>
      <c r="H22" s="28">
        <v>125</v>
      </c>
      <c r="I22" s="31">
        <f>I25+H22</f>
        <v>5104</v>
      </c>
      <c r="J22" s="32">
        <f t="shared" si="0"/>
        <v>0.6619974059662775</v>
      </c>
      <c r="K22" s="23" t="s">
        <v>107</v>
      </c>
    </row>
    <row r="23" spans="1:11" ht="12">
      <c r="A23" s="24" t="s">
        <v>19</v>
      </c>
      <c r="B23" s="25" t="s">
        <v>19</v>
      </c>
      <c r="C23" s="26" t="s">
        <v>108</v>
      </c>
      <c r="D23" s="39" t="s">
        <v>109</v>
      </c>
      <c r="E23" s="28">
        <v>127</v>
      </c>
      <c r="F23" s="29">
        <v>3</v>
      </c>
      <c r="G23" s="40" t="s">
        <v>110</v>
      </c>
      <c r="H23" s="28">
        <v>124</v>
      </c>
      <c r="I23" s="31">
        <f>I22+H23</f>
        <v>5228</v>
      </c>
      <c r="J23" s="32">
        <f t="shared" si="0"/>
        <v>0.6780804150453956</v>
      </c>
      <c r="K23" s="23" t="s">
        <v>111</v>
      </c>
    </row>
    <row r="24" spans="1:11" ht="12">
      <c r="A24" s="24" t="s">
        <v>34</v>
      </c>
      <c r="B24" s="25" t="s">
        <v>96</v>
      </c>
      <c r="C24" s="26" t="s">
        <v>97</v>
      </c>
      <c r="D24" s="39" t="s">
        <v>98</v>
      </c>
      <c r="E24" s="28">
        <v>131</v>
      </c>
      <c r="F24" s="29">
        <v>7</v>
      </c>
      <c r="G24" s="40" t="s">
        <v>99</v>
      </c>
      <c r="H24" s="28">
        <v>124</v>
      </c>
      <c r="I24" s="31">
        <f>I26+H24</f>
        <v>4856</v>
      </c>
      <c r="J24" s="32">
        <f t="shared" si="0"/>
        <v>0.6298313878080415</v>
      </c>
      <c r="K24" s="23" t="s">
        <v>100</v>
      </c>
    </row>
    <row r="25" spans="1:11" ht="12">
      <c r="A25" s="24" t="s">
        <v>59</v>
      </c>
      <c r="B25" s="25" t="s">
        <v>59</v>
      </c>
      <c r="C25" s="26" t="s">
        <v>101</v>
      </c>
      <c r="D25" s="39" t="s">
        <v>102</v>
      </c>
      <c r="E25" s="28">
        <v>129</v>
      </c>
      <c r="F25" s="29">
        <v>6</v>
      </c>
      <c r="G25" s="40" t="s">
        <v>103</v>
      </c>
      <c r="H25" s="28">
        <v>123</v>
      </c>
      <c r="I25" s="31">
        <f t="shared" si="1"/>
        <v>4979</v>
      </c>
      <c r="J25" s="32">
        <f t="shared" si="0"/>
        <v>0.6457846952010377</v>
      </c>
      <c r="K25" s="23"/>
    </row>
    <row r="26" spans="1:11" ht="65.25" customHeight="1">
      <c r="A26" s="24" t="s">
        <v>24</v>
      </c>
      <c r="B26" s="25" t="s">
        <v>24</v>
      </c>
      <c r="C26" s="26" t="s">
        <v>92</v>
      </c>
      <c r="D26" s="47" t="s">
        <v>93</v>
      </c>
      <c r="E26" s="28">
        <v>135</v>
      </c>
      <c r="F26" s="29">
        <v>13</v>
      </c>
      <c r="G26" s="48" t="s">
        <v>94</v>
      </c>
      <c r="H26" s="28">
        <v>122</v>
      </c>
      <c r="I26" s="31">
        <f>I20+H26</f>
        <v>4732</v>
      </c>
      <c r="J26" s="32">
        <f t="shared" si="0"/>
        <v>0.6137483787289235</v>
      </c>
      <c r="K26" s="23" t="s">
        <v>95</v>
      </c>
    </row>
    <row r="27" spans="1:11" ht="54" customHeight="1">
      <c r="A27" s="24" t="s">
        <v>24</v>
      </c>
      <c r="B27" s="25" t="s">
        <v>24</v>
      </c>
      <c r="C27" s="26" t="s">
        <v>112</v>
      </c>
      <c r="D27" s="49" t="s">
        <v>113</v>
      </c>
      <c r="E27" s="28">
        <v>124</v>
      </c>
      <c r="F27" s="29">
        <v>5</v>
      </c>
      <c r="G27" s="50" t="s">
        <v>114</v>
      </c>
      <c r="H27" s="28">
        <v>119</v>
      </c>
      <c r="I27" s="31">
        <f>I23+H27</f>
        <v>5347</v>
      </c>
      <c r="J27" s="32">
        <f t="shared" si="0"/>
        <v>0.693514915693904</v>
      </c>
      <c r="K27" s="43" t="s">
        <v>115</v>
      </c>
    </row>
    <row r="28" spans="1:11" ht="12">
      <c r="A28" s="24" t="s">
        <v>67</v>
      </c>
      <c r="B28" s="25" t="s">
        <v>67</v>
      </c>
      <c r="C28" s="26" t="s">
        <v>116</v>
      </c>
      <c r="D28" s="34" t="s">
        <v>117</v>
      </c>
      <c r="E28" s="28">
        <v>121</v>
      </c>
      <c r="F28" s="29">
        <v>6</v>
      </c>
      <c r="G28" s="37" t="s">
        <v>118</v>
      </c>
      <c r="H28" s="28">
        <v>115</v>
      </c>
      <c r="I28" s="31">
        <f t="shared" si="1"/>
        <v>5462</v>
      </c>
      <c r="J28" s="32">
        <f t="shared" si="0"/>
        <v>0.7084306095979248</v>
      </c>
      <c r="K28" s="23" t="s">
        <v>119</v>
      </c>
    </row>
    <row r="29" spans="1:11" ht="60">
      <c r="A29" s="24" t="s">
        <v>120</v>
      </c>
      <c r="B29" s="25" t="s">
        <v>120</v>
      </c>
      <c r="C29" s="26" t="s">
        <v>121</v>
      </c>
      <c r="D29" s="34" t="s">
        <v>122</v>
      </c>
      <c r="E29" s="28">
        <v>118</v>
      </c>
      <c r="F29" s="29">
        <v>2</v>
      </c>
      <c r="G29" s="37" t="s">
        <v>123</v>
      </c>
      <c r="H29" s="28">
        <v>115</v>
      </c>
      <c r="I29" s="31">
        <f t="shared" si="1"/>
        <v>5577</v>
      </c>
      <c r="J29" s="32">
        <f t="shared" si="0"/>
        <v>0.7233463035019455</v>
      </c>
      <c r="K29" s="33" t="s">
        <v>124</v>
      </c>
    </row>
    <row r="30" spans="1:11" ht="12">
      <c r="A30" s="24" t="s">
        <v>67</v>
      </c>
      <c r="B30" s="25" t="s">
        <v>67</v>
      </c>
      <c r="C30" s="26" t="s">
        <v>125</v>
      </c>
      <c r="D30" s="34" t="s">
        <v>126</v>
      </c>
      <c r="E30" s="28">
        <v>117</v>
      </c>
      <c r="F30" s="29">
        <v>4</v>
      </c>
      <c r="G30" s="37" t="s">
        <v>127</v>
      </c>
      <c r="H30" s="28">
        <v>113</v>
      </c>
      <c r="I30" s="31">
        <f t="shared" si="1"/>
        <v>5690</v>
      </c>
      <c r="J30" s="32">
        <f t="shared" si="0"/>
        <v>0.7380025940337225</v>
      </c>
      <c r="K30" s="23" t="s">
        <v>128</v>
      </c>
    </row>
    <row r="31" spans="1:11" ht="12">
      <c r="A31" s="24" t="s">
        <v>129</v>
      </c>
      <c r="B31" s="25" t="s">
        <v>129</v>
      </c>
      <c r="C31" s="26" t="s">
        <v>130</v>
      </c>
      <c r="D31" s="27" t="s">
        <v>131</v>
      </c>
      <c r="E31" s="28">
        <v>108</v>
      </c>
      <c r="F31" s="29">
        <v>2</v>
      </c>
      <c r="G31" s="30" t="s">
        <v>132</v>
      </c>
      <c r="H31" s="28">
        <v>106</v>
      </c>
      <c r="I31" s="31">
        <f t="shared" si="1"/>
        <v>5796</v>
      </c>
      <c r="J31" s="32">
        <f t="shared" si="0"/>
        <v>0.7517509727626459</v>
      </c>
      <c r="K31" s="23"/>
    </row>
    <row r="32" spans="1:11" ht="12">
      <c r="A32" s="24" t="s">
        <v>129</v>
      </c>
      <c r="B32" s="25" t="s">
        <v>129</v>
      </c>
      <c r="C32" s="26" t="s">
        <v>133</v>
      </c>
      <c r="D32" s="49" t="s">
        <v>134</v>
      </c>
      <c r="E32" s="28"/>
      <c r="F32" s="29"/>
      <c r="G32" s="50" t="s">
        <v>135</v>
      </c>
      <c r="H32" s="51" t="s">
        <v>136</v>
      </c>
      <c r="I32" s="31"/>
      <c r="J32" s="32" t="s">
        <v>136</v>
      </c>
      <c r="K32" s="23"/>
    </row>
    <row r="33" spans="1:11" ht="67.5" customHeight="1">
      <c r="A33" s="24" t="s">
        <v>137</v>
      </c>
      <c r="B33" s="25" t="s">
        <v>138</v>
      </c>
      <c r="C33" s="26" t="s">
        <v>139</v>
      </c>
      <c r="D33" s="39" t="s">
        <v>140</v>
      </c>
      <c r="E33" s="28">
        <v>104</v>
      </c>
      <c r="F33" s="29">
        <v>6</v>
      </c>
      <c r="G33" s="40" t="s">
        <v>141</v>
      </c>
      <c r="H33" s="28">
        <v>97</v>
      </c>
      <c r="I33" s="31">
        <f>I31+H33</f>
        <v>5893</v>
      </c>
      <c r="J33" s="32">
        <f aca="true" t="shared" si="2" ref="J33:J64">I33/I$94</f>
        <v>0.7643320363164721</v>
      </c>
      <c r="K33" s="43" t="s">
        <v>142</v>
      </c>
    </row>
    <row r="34" spans="1:11" ht="53.25" customHeight="1">
      <c r="A34" s="38" t="s">
        <v>143</v>
      </c>
      <c r="B34" s="25" t="s">
        <v>143</v>
      </c>
      <c r="C34" s="26" t="s">
        <v>144</v>
      </c>
      <c r="D34" s="27" t="s">
        <v>145</v>
      </c>
      <c r="E34" s="28">
        <v>99</v>
      </c>
      <c r="F34" s="29">
        <v>7</v>
      </c>
      <c r="G34" s="30" t="s">
        <v>146</v>
      </c>
      <c r="H34" s="28">
        <v>92</v>
      </c>
      <c r="I34" s="31">
        <f aca="true" t="shared" si="3" ref="I34:I65">I33+H34</f>
        <v>5985</v>
      </c>
      <c r="J34" s="32">
        <f t="shared" si="2"/>
        <v>0.7762645914396887</v>
      </c>
      <c r="K34" s="23"/>
    </row>
    <row r="35" spans="1:11" ht="12">
      <c r="A35" s="24" t="s">
        <v>34</v>
      </c>
      <c r="B35" s="25" t="s">
        <v>96</v>
      </c>
      <c r="C35" s="26" t="s">
        <v>147</v>
      </c>
      <c r="D35" s="34" t="s">
        <v>148</v>
      </c>
      <c r="E35" s="28">
        <v>94</v>
      </c>
      <c r="F35" s="29">
        <v>3</v>
      </c>
      <c r="G35" s="37" t="s">
        <v>149</v>
      </c>
      <c r="H35" s="28">
        <v>91</v>
      </c>
      <c r="I35" s="31">
        <f t="shared" si="3"/>
        <v>6076</v>
      </c>
      <c r="J35" s="32">
        <f t="shared" si="2"/>
        <v>0.7880674448767834</v>
      </c>
      <c r="K35" s="23"/>
    </row>
    <row r="36" spans="1:11" ht="12">
      <c r="A36" s="24" t="s">
        <v>67</v>
      </c>
      <c r="B36" s="25" t="s">
        <v>67</v>
      </c>
      <c r="C36" s="26" t="s">
        <v>150</v>
      </c>
      <c r="D36" s="34" t="s">
        <v>151</v>
      </c>
      <c r="E36" s="28">
        <v>92</v>
      </c>
      <c r="F36" s="29">
        <v>3</v>
      </c>
      <c r="G36" s="37" t="s">
        <v>152</v>
      </c>
      <c r="H36" s="28">
        <v>89</v>
      </c>
      <c r="I36" s="31">
        <f t="shared" si="3"/>
        <v>6165</v>
      </c>
      <c r="J36" s="32">
        <f t="shared" si="2"/>
        <v>0.7996108949416343</v>
      </c>
      <c r="K36" s="33" t="s">
        <v>153</v>
      </c>
    </row>
    <row r="37" spans="1:11" ht="16.5" customHeight="1">
      <c r="A37" s="24" t="s">
        <v>24</v>
      </c>
      <c r="B37" s="25" t="s">
        <v>24</v>
      </c>
      <c r="C37" s="26" t="s">
        <v>154</v>
      </c>
      <c r="D37" s="34" t="s">
        <v>155</v>
      </c>
      <c r="E37" s="28">
        <v>89</v>
      </c>
      <c r="F37" s="29">
        <v>3</v>
      </c>
      <c r="G37" s="37" t="s">
        <v>156</v>
      </c>
      <c r="H37" s="28">
        <v>86</v>
      </c>
      <c r="I37" s="31">
        <f t="shared" si="3"/>
        <v>6251</v>
      </c>
      <c r="J37" s="32">
        <f t="shared" si="2"/>
        <v>0.8107652399481193</v>
      </c>
      <c r="K37" s="43" t="s">
        <v>157</v>
      </c>
    </row>
    <row r="38" spans="1:11" ht="12">
      <c r="A38" s="24" t="s">
        <v>158</v>
      </c>
      <c r="B38" s="25" t="s">
        <v>158</v>
      </c>
      <c r="C38" s="26" t="s">
        <v>159</v>
      </c>
      <c r="D38" s="41" t="s">
        <v>160</v>
      </c>
      <c r="E38" s="28">
        <v>79</v>
      </c>
      <c r="F38" s="29">
        <v>7</v>
      </c>
      <c r="G38" s="42" t="s">
        <v>161</v>
      </c>
      <c r="H38" s="28">
        <v>72</v>
      </c>
      <c r="I38" s="31">
        <f t="shared" si="3"/>
        <v>6323</v>
      </c>
      <c r="J38" s="32">
        <f t="shared" si="2"/>
        <v>0.8201037613488975</v>
      </c>
      <c r="K38" s="23"/>
    </row>
    <row r="39" spans="1:11" ht="16.5" customHeight="1">
      <c r="A39" s="24" t="s">
        <v>162</v>
      </c>
      <c r="B39" s="25" t="s">
        <v>163</v>
      </c>
      <c r="C39" s="26" t="s">
        <v>164</v>
      </c>
      <c r="D39" s="88" t="s">
        <v>165</v>
      </c>
      <c r="E39" s="51">
        <v>72</v>
      </c>
      <c r="F39" s="29">
        <v>5</v>
      </c>
      <c r="G39" s="89" t="s">
        <v>166</v>
      </c>
      <c r="H39" s="28">
        <v>67</v>
      </c>
      <c r="I39" s="31">
        <f t="shared" si="3"/>
        <v>6390</v>
      </c>
      <c r="J39" s="32">
        <f t="shared" si="2"/>
        <v>0.8287937743190662</v>
      </c>
      <c r="K39" s="23" t="s">
        <v>167</v>
      </c>
    </row>
    <row r="40" spans="1:11" ht="12">
      <c r="A40" s="24" t="s">
        <v>34</v>
      </c>
      <c r="B40" s="25" t="s">
        <v>96</v>
      </c>
      <c r="C40" s="26" t="s">
        <v>168</v>
      </c>
      <c r="D40" s="34" t="s">
        <v>169</v>
      </c>
      <c r="E40" s="28">
        <v>68</v>
      </c>
      <c r="F40" s="29">
        <v>2</v>
      </c>
      <c r="G40" s="37" t="s">
        <v>170</v>
      </c>
      <c r="H40" s="28">
        <v>66</v>
      </c>
      <c r="I40" s="31">
        <f t="shared" si="3"/>
        <v>6456</v>
      </c>
      <c r="J40" s="32">
        <f t="shared" si="2"/>
        <v>0.8373540856031129</v>
      </c>
      <c r="K40" s="23" t="s">
        <v>171</v>
      </c>
    </row>
    <row r="41" spans="1:11" ht="15" customHeight="1">
      <c r="A41" s="24" t="s">
        <v>24</v>
      </c>
      <c r="B41" s="25" t="s">
        <v>24</v>
      </c>
      <c r="C41" s="26" t="s">
        <v>172</v>
      </c>
      <c r="D41" s="34" t="s">
        <v>173</v>
      </c>
      <c r="E41" s="28">
        <v>68</v>
      </c>
      <c r="F41" s="29">
        <v>6</v>
      </c>
      <c r="G41" s="37" t="s">
        <v>174</v>
      </c>
      <c r="H41" s="28">
        <v>62</v>
      </c>
      <c r="I41" s="31">
        <f t="shared" si="3"/>
        <v>6518</v>
      </c>
      <c r="J41" s="32">
        <f t="shared" si="2"/>
        <v>0.8453955901426718</v>
      </c>
      <c r="K41" s="23" t="s">
        <v>175</v>
      </c>
    </row>
    <row r="42" spans="1:11" ht="12">
      <c r="A42" s="24" t="s">
        <v>129</v>
      </c>
      <c r="B42" s="25" t="s">
        <v>129</v>
      </c>
      <c r="C42" s="26" t="s">
        <v>176</v>
      </c>
      <c r="D42" s="27" t="s">
        <v>177</v>
      </c>
      <c r="E42" s="28">
        <v>64</v>
      </c>
      <c r="F42" s="29">
        <v>2</v>
      </c>
      <c r="G42" s="30" t="s">
        <v>178</v>
      </c>
      <c r="H42" s="28">
        <v>62</v>
      </c>
      <c r="I42" s="31">
        <f t="shared" si="3"/>
        <v>6580</v>
      </c>
      <c r="J42" s="32">
        <f t="shared" si="2"/>
        <v>0.8534370946822308</v>
      </c>
      <c r="K42" s="23"/>
    </row>
    <row r="43" spans="1:11" ht="12">
      <c r="A43" s="38" t="s">
        <v>179</v>
      </c>
      <c r="B43" s="25" t="s">
        <v>179</v>
      </c>
      <c r="C43" s="26" t="s">
        <v>180</v>
      </c>
      <c r="D43" s="34" t="s">
        <v>181</v>
      </c>
      <c r="E43" s="35">
        <v>63</v>
      </c>
      <c r="F43" s="36">
        <v>1</v>
      </c>
      <c r="G43" s="37" t="s">
        <v>182</v>
      </c>
      <c r="H43" s="35">
        <v>62</v>
      </c>
      <c r="I43" s="31">
        <f t="shared" si="3"/>
        <v>6642</v>
      </c>
      <c r="J43" s="32">
        <f t="shared" si="2"/>
        <v>0.8614785992217899</v>
      </c>
      <c r="K43" s="23" t="s">
        <v>183</v>
      </c>
    </row>
    <row r="44" spans="1:11" ht="40.5" customHeight="1">
      <c r="A44" s="38" t="s">
        <v>184</v>
      </c>
      <c r="B44" s="25" t="s">
        <v>184</v>
      </c>
      <c r="C44" s="26" t="s">
        <v>185</v>
      </c>
      <c r="D44" s="49" t="s">
        <v>186</v>
      </c>
      <c r="E44" s="28">
        <v>58</v>
      </c>
      <c r="F44" s="29">
        <v>4</v>
      </c>
      <c r="G44" s="50" t="s">
        <v>187</v>
      </c>
      <c r="H44" s="28">
        <v>54</v>
      </c>
      <c r="I44" s="31">
        <f t="shared" si="3"/>
        <v>6696</v>
      </c>
      <c r="J44" s="32">
        <f t="shared" si="2"/>
        <v>0.8684824902723736</v>
      </c>
      <c r="K44" s="43" t="s">
        <v>188</v>
      </c>
    </row>
    <row r="45" spans="1:11" ht="24">
      <c r="A45" s="24" t="s">
        <v>50</v>
      </c>
      <c r="B45" s="25" t="s">
        <v>50</v>
      </c>
      <c r="C45" s="26" t="s">
        <v>189</v>
      </c>
      <c r="D45" s="49" t="s">
        <v>190</v>
      </c>
      <c r="E45" s="35">
        <v>51</v>
      </c>
      <c r="F45" s="36">
        <v>1</v>
      </c>
      <c r="G45" s="50" t="s">
        <v>191</v>
      </c>
      <c r="H45" s="35">
        <v>50</v>
      </c>
      <c r="I45" s="31">
        <f t="shared" si="3"/>
        <v>6746</v>
      </c>
      <c r="J45" s="32">
        <f t="shared" si="2"/>
        <v>0.8749675745784695</v>
      </c>
      <c r="K45" s="23"/>
    </row>
    <row r="46" spans="1:11" ht="16.5" customHeight="1">
      <c r="A46" s="24" t="s">
        <v>192</v>
      </c>
      <c r="B46" s="25" t="s">
        <v>192</v>
      </c>
      <c r="C46" s="26" t="s">
        <v>193</v>
      </c>
      <c r="D46" s="34" t="s">
        <v>194</v>
      </c>
      <c r="E46" s="28">
        <v>50</v>
      </c>
      <c r="F46" s="29">
        <v>2</v>
      </c>
      <c r="G46" s="37" t="s">
        <v>195</v>
      </c>
      <c r="H46" s="28">
        <v>48</v>
      </c>
      <c r="I46" s="31">
        <f t="shared" si="3"/>
        <v>6794</v>
      </c>
      <c r="J46" s="32">
        <f t="shared" si="2"/>
        <v>0.8811932555123216</v>
      </c>
      <c r="K46" s="23" t="s">
        <v>196</v>
      </c>
    </row>
    <row r="47" spans="1:11" ht="12.75" customHeight="1">
      <c r="A47" s="24" t="s">
        <v>162</v>
      </c>
      <c r="B47" s="25" t="s">
        <v>197</v>
      </c>
      <c r="C47" s="26" t="s">
        <v>198</v>
      </c>
      <c r="D47" s="49" t="s">
        <v>199</v>
      </c>
      <c r="E47" s="28">
        <v>46</v>
      </c>
      <c r="F47" s="29">
        <v>4</v>
      </c>
      <c r="G47" s="50" t="s">
        <v>200</v>
      </c>
      <c r="H47" s="28">
        <v>42</v>
      </c>
      <c r="I47" s="31">
        <f t="shared" si="3"/>
        <v>6836</v>
      </c>
      <c r="J47" s="32">
        <f t="shared" si="2"/>
        <v>0.8866407263294422</v>
      </c>
      <c r="K47" s="23" t="s">
        <v>201</v>
      </c>
    </row>
    <row r="48" spans="1:11" ht="40.5" customHeight="1">
      <c r="A48" s="24" t="s">
        <v>202</v>
      </c>
      <c r="B48" s="25" t="s">
        <v>202</v>
      </c>
      <c r="C48" s="26" t="s">
        <v>203</v>
      </c>
      <c r="D48" s="39" t="s">
        <v>204</v>
      </c>
      <c r="E48" s="28">
        <v>45</v>
      </c>
      <c r="F48" s="29">
        <v>2</v>
      </c>
      <c r="G48" s="40" t="s">
        <v>205</v>
      </c>
      <c r="H48" s="28">
        <v>43</v>
      </c>
      <c r="I48" s="31">
        <f t="shared" si="3"/>
        <v>6879</v>
      </c>
      <c r="J48" s="32">
        <f t="shared" si="2"/>
        <v>0.8922178988326849</v>
      </c>
      <c r="K48" s="43" t="s">
        <v>206</v>
      </c>
    </row>
    <row r="49" spans="1:11" ht="16.5" customHeight="1">
      <c r="A49" s="24" t="s">
        <v>207</v>
      </c>
      <c r="B49" s="25" t="s">
        <v>207</v>
      </c>
      <c r="C49" s="26" t="s">
        <v>208</v>
      </c>
      <c r="D49" s="39" t="s">
        <v>209</v>
      </c>
      <c r="E49" s="28">
        <v>45</v>
      </c>
      <c r="F49" s="29">
        <v>3</v>
      </c>
      <c r="G49" s="40" t="s">
        <v>210</v>
      </c>
      <c r="H49" s="28">
        <v>42</v>
      </c>
      <c r="I49" s="31">
        <f t="shared" si="3"/>
        <v>6921</v>
      </c>
      <c r="J49" s="32">
        <f t="shared" si="2"/>
        <v>0.8976653696498055</v>
      </c>
      <c r="K49" s="23" t="s">
        <v>211</v>
      </c>
    </row>
    <row r="50" spans="1:11" ht="12">
      <c r="A50" s="24" t="s">
        <v>50</v>
      </c>
      <c r="B50" s="25" t="s">
        <v>50</v>
      </c>
      <c r="C50" s="26" t="s">
        <v>212</v>
      </c>
      <c r="D50" s="27" t="s">
        <v>213</v>
      </c>
      <c r="E50" s="28">
        <v>44</v>
      </c>
      <c r="F50" s="29">
        <v>1</v>
      </c>
      <c r="G50" s="30" t="s">
        <v>214</v>
      </c>
      <c r="H50" s="28">
        <v>43</v>
      </c>
      <c r="I50" s="31">
        <f t="shared" si="3"/>
        <v>6964</v>
      </c>
      <c r="J50" s="32">
        <f t="shared" si="2"/>
        <v>0.903242542153048</v>
      </c>
      <c r="K50" s="23"/>
    </row>
    <row r="51" spans="1:11" ht="12">
      <c r="A51" s="24" t="s">
        <v>63</v>
      </c>
      <c r="B51" s="25" t="s">
        <v>63</v>
      </c>
      <c r="C51" s="26" t="s">
        <v>215</v>
      </c>
      <c r="D51" s="49" t="s">
        <v>216</v>
      </c>
      <c r="E51" s="28">
        <v>43</v>
      </c>
      <c r="F51" s="29">
        <v>2</v>
      </c>
      <c r="G51" s="50" t="s">
        <v>217</v>
      </c>
      <c r="H51" s="28">
        <v>41</v>
      </c>
      <c r="I51" s="31">
        <f t="shared" si="3"/>
        <v>7005</v>
      </c>
      <c r="J51" s="32">
        <f t="shared" si="2"/>
        <v>0.9085603112840467</v>
      </c>
      <c r="K51" s="23" t="s">
        <v>218</v>
      </c>
    </row>
    <row r="52" spans="1:11" ht="24">
      <c r="A52" s="24" t="s">
        <v>138</v>
      </c>
      <c r="B52" s="25" t="s">
        <v>138</v>
      </c>
      <c r="C52" s="26" t="s">
        <v>222</v>
      </c>
      <c r="D52" s="34" t="s">
        <v>223</v>
      </c>
      <c r="E52" s="28">
        <v>42</v>
      </c>
      <c r="F52" s="29">
        <v>2</v>
      </c>
      <c r="G52" s="37" t="s">
        <v>224</v>
      </c>
      <c r="H52" s="28">
        <v>40</v>
      </c>
      <c r="I52" s="31">
        <f>I54+H52</f>
        <v>7082</v>
      </c>
      <c r="J52" s="32">
        <f t="shared" si="2"/>
        <v>0.9185473411154345</v>
      </c>
      <c r="K52" s="23" t="s">
        <v>225</v>
      </c>
    </row>
    <row r="53" spans="1:11" ht="15.75" customHeight="1">
      <c r="A53" s="24" t="s">
        <v>24</v>
      </c>
      <c r="B53" s="25" t="s">
        <v>24</v>
      </c>
      <c r="C53" s="26" t="s">
        <v>226</v>
      </c>
      <c r="D53" s="34" t="s">
        <v>227</v>
      </c>
      <c r="E53" s="28">
        <v>41</v>
      </c>
      <c r="F53" s="29">
        <v>1</v>
      </c>
      <c r="G53" s="37" t="s">
        <v>228</v>
      </c>
      <c r="H53" s="28">
        <v>40</v>
      </c>
      <c r="I53" s="31">
        <f t="shared" si="3"/>
        <v>7122</v>
      </c>
      <c r="J53" s="32">
        <f t="shared" si="2"/>
        <v>0.9237354085603113</v>
      </c>
      <c r="K53" s="23" t="s">
        <v>229</v>
      </c>
    </row>
    <row r="54" spans="1:11" ht="12">
      <c r="A54" s="24" t="s">
        <v>192</v>
      </c>
      <c r="B54" s="25" t="s">
        <v>192</v>
      </c>
      <c r="C54" s="26" t="s">
        <v>219</v>
      </c>
      <c r="D54" s="34" t="s">
        <v>220</v>
      </c>
      <c r="E54" s="28">
        <v>42</v>
      </c>
      <c r="F54" s="29">
        <v>5</v>
      </c>
      <c r="G54" s="37" t="s">
        <v>221</v>
      </c>
      <c r="H54" s="28">
        <v>37</v>
      </c>
      <c r="I54" s="31">
        <f>I51+H54</f>
        <v>7042</v>
      </c>
      <c r="J54" s="32">
        <f t="shared" si="2"/>
        <v>0.9133592736705577</v>
      </c>
      <c r="K54" s="23"/>
    </row>
    <row r="55" spans="1:11" ht="12">
      <c r="A55" s="24" t="s">
        <v>235</v>
      </c>
      <c r="B55" s="25" t="s">
        <v>235</v>
      </c>
      <c r="C55" s="26" t="s">
        <v>236</v>
      </c>
      <c r="D55" s="39" t="s">
        <v>237</v>
      </c>
      <c r="E55" s="28">
        <v>38</v>
      </c>
      <c r="F55" s="29">
        <v>2</v>
      </c>
      <c r="G55" s="40" t="s">
        <v>236</v>
      </c>
      <c r="H55" s="28">
        <v>36</v>
      </c>
      <c r="I55" s="31">
        <f>I56+H55</f>
        <v>7192</v>
      </c>
      <c r="J55" s="32">
        <f t="shared" si="2"/>
        <v>0.9328145265888457</v>
      </c>
      <c r="K55" s="23" t="s">
        <v>238</v>
      </c>
    </row>
    <row r="56" spans="1:11" ht="12">
      <c r="A56" s="24" t="s">
        <v>230</v>
      </c>
      <c r="B56" s="25" t="s">
        <v>230</v>
      </c>
      <c r="C56" s="26" t="s">
        <v>231</v>
      </c>
      <c r="D56" s="34" t="s">
        <v>232</v>
      </c>
      <c r="E56" s="28">
        <v>39</v>
      </c>
      <c r="F56" s="29">
        <v>5</v>
      </c>
      <c r="G56" s="37" t="s">
        <v>233</v>
      </c>
      <c r="H56" s="28">
        <v>34</v>
      </c>
      <c r="I56" s="31">
        <f>I53+H56</f>
        <v>7156</v>
      </c>
      <c r="J56" s="32">
        <f t="shared" si="2"/>
        <v>0.9281452658884566</v>
      </c>
      <c r="K56" s="33" t="s">
        <v>234</v>
      </c>
    </row>
    <row r="57" spans="1:11" ht="54" customHeight="1">
      <c r="A57" s="24" t="s">
        <v>138</v>
      </c>
      <c r="B57" s="25" t="s">
        <v>138</v>
      </c>
      <c r="C57" s="26" t="s">
        <v>239</v>
      </c>
      <c r="D57" s="27" t="s">
        <v>240</v>
      </c>
      <c r="E57" s="28">
        <v>37</v>
      </c>
      <c r="F57" s="29">
        <v>4</v>
      </c>
      <c r="G57" s="30" t="s">
        <v>241</v>
      </c>
      <c r="H57" s="28">
        <v>33</v>
      </c>
      <c r="I57" s="31">
        <f>I55+H57</f>
        <v>7225</v>
      </c>
      <c r="J57" s="32">
        <f t="shared" si="2"/>
        <v>0.937094682230869</v>
      </c>
      <c r="K57" s="23"/>
    </row>
    <row r="58" spans="1:11" ht="12">
      <c r="A58" s="38" t="s">
        <v>179</v>
      </c>
      <c r="B58" s="25" t="s">
        <v>179</v>
      </c>
      <c r="C58" s="26" t="s">
        <v>242</v>
      </c>
      <c r="D58" s="52" t="s">
        <v>243</v>
      </c>
      <c r="E58" s="28">
        <v>35</v>
      </c>
      <c r="F58" s="29">
        <v>2</v>
      </c>
      <c r="G58" s="53" t="s">
        <v>244</v>
      </c>
      <c r="H58" s="28">
        <v>33</v>
      </c>
      <c r="I58" s="31">
        <f t="shared" si="3"/>
        <v>7258</v>
      </c>
      <c r="J58" s="32">
        <f t="shared" si="2"/>
        <v>0.9413748378728923</v>
      </c>
      <c r="K58" s="23"/>
    </row>
    <row r="59" spans="1:11" ht="12">
      <c r="A59" s="24" t="s">
        <v>158</v>
      </c>
      <c r="B59" s="25" t="s">
        <v>158</v>
      </c>
      <c r="C59" s="26" t="s">
        <v>253</v>
      </c>
      <c r="D59" s="34" t="s">
        <v>254</v>
      </c>
      <c r="E59" s="28">
        <v>32</v>
      </c>
      <c r="F59" s="29">
        <v>0</v>
      </c>
      <c r="G59" s="37" t="s">
        <v>255</v>
      </c>
      <c r="H59" s="28">
        <v>32</v>
      </c>
      <c r="I59" s="31">
        <f>I61+H59</f>
        <v>7353</v>
      </c>
      <c r="J59" s="32">
        <f t="shared" si="2"/>
        <v>0.9536964980544748</v>
      </c>
      <c r="K59" s="23"/>
    </row>
    <row r="60" spans="1:11" ht="12">
      <c r="A60" s="24" t="s">
        <v>50</v>
      </c>
      <c r="B60" s="25" t="s">
        <v>50</v>
      </c>
      <c r="C60" s="26" t="s">
        <v>245</v>
      </c>
      <c r="D60" s="47" t="s">
        <v>246</v>
      </c>
      <c r="E60" s="28">
        <v>33</v>
      </c>
      <c r="F60" s="29">
        <v>2</v>
      </c>
      <c r="G60" s="54" t="s">
        <v>247</v>
      </c>
      <c r="H60" s="28">
        <v>31</v>
      </c>
      <c r="I60" s="31">
        <f>I58+H60</f>
        <v>7289</v>
      </c>
      <c r="J60" s="32">
        <f t="shared" si="2"/>
        <v>0.9453955901426718</v>
      </c>
      <c r="K60" s="23"/>
    </row>
    <row r="61" spans="1:11" ht="12">
      <c r="A61" s="24" t="s">
        <v>248</v>
      </c>
      <c r="B61" s="25" t="s">
        <v>248</v>
      </c>
      <c r="C61" s="26" t="s">
        <v>249</v>
      </c>
      <c r="D61" s="49" t="s">
        <v>250</v>
      </c>
      <c r="E61" s="28">
        <v>32</v>
      </c>
      <c r="F61" s="29">
        <v>0</v>
      </c>
      <c r="G61" s="50" t="s">
        <v>251</v>
      </c>
      <c r="H61" s="28">
        <v>32</v>
      </c>
      <c r="I61" s="31">
        <f t="shared" si="3"/>
        <v>7321</v>
      </c>
      <c r="J61" s="32">
        <f t="shared" si="2"/>
        <v>0.9495460440985732</v>
      </c>
      <c r="K61" s="23" t="s">
        <v>252</v>
      </c>
    </row>
    <row r="62" spans="1:11" ht="12">
      <c r="A62" s="24" t="s">
        <v>24</v>
      </c>
      <c r="B62" s="25" t="s">
        <v>24</v>
      </c>
      <c r="C62" s="26" t="s">
        <v>256</v>
      </c>
      <c r="D62" s="34" t="s">
        <v>257</v>
      </c>
      <c r="E62" s="28">
        <v>29</v>
      </c>
      <c r="F62" s="29">
        <v>3</v>
      </c>
      <c r="G62" s="37" t="s">
        <v>258</v>
      </c>
      <c r="H62" s="28">
        <v>26</v>
      </c>
      <c r="I62" s="31">
        <f>I59+H62</f>
        <v>7379</v>
      </c>
      <c r="J62" s="32">
        <f t="shared" si="2"/>
        <v>0.9570687418936447</v>
      </c>
      <c r="K62" s="23" t="s">
        <v>259</v>
      </c>
    </row>
    <row r="63" spans="1:11" ht="12">
      <c r="A63" s="24" t="s">
        <v>120</v>
      </c>
      <c r="B63" s="25" t="s">
        <v>120</v>
      </c>
      <c r="C63" s="26" t="s">
        <v>260</v>
      </c>
      <c r="D63" s="47" t="s">
        <v>261</v>
      </c>
      <c r="E63" s="28">
        <v>26</v>
      </c>
      <c r="F63" s="29">
        <v>1</v>
      </c>
      <c r="G63" s="54" t="s">
        <v>262</v>
      </c>
      <c r="H63" s="28">
        <v>25</v>
      </c>
      <c r="I63" s="31">
        <f t="shared" si="3"/>
        <v>7404</v>
      </c>
      <c r="J63" s="32">
        <f t="shared" si="2"/>
        <v>0.9603112840466926</v>
      </c>
      <c r="K63" s="23"/>
    </row>
    <row r="64" spans="1:11" ht="40.5" customHeight="1">
      <c r="A64" s="24" t="s">
        <v>138</v>
      </c>
      <c r="B64" s="25" t="s">
        <v>138</v>
      </c>
      <c r="C64" s="26" t="s">
        <v>263</v>
      </c>
      <c r="D64" s="39" t="s">
        <v>264</v>
      </c>
      <c r="E64" s="28">
        <v>25</v>
      </c>
      <c r="F64" s="29">
        <v>1</v>
      </c>
      <c r="G64" s="40" t="s">
        <v>265</v>
      </c>
      <c r="H64" s="28">
        <v>24</v>
      </c>
      <c r="I64" s="31">
        <f t="shared" si="3"/>
        <v>7428</v>
      </c>
      <c r="J64" s="32">
        <f t="shared" si="2"/>
        <v>0.9634241245136187</v>
      </c>
      <c r="K64" s="23" t="s">
        <v>266</v>
      </c>
    </row>
    <row r="65" spans="1:11" ht="24">
      <c r="A65" s="24" t="s">
        <v>267</v>
      </c>
      <c r="B65" s="25" t="s">
        <v>267</v>
      </c>
      <c r="C65" s="26" t="s">
        <v>268</v>
      </c>
      <c r="D65" s="39" t="s">
        <v>269</v>
      </c>
      <c r="E65" s="28">
        <v>22</v>
      </c>
      <c r="F65" s="29">
        <v>0</v>
      </c>
      <c r="G65" s="40" t="s">
        <v>270</v>
      </c>
      <c r="H65" s="28">
        <v>22</v>
      </c>
      <c r="I65" s="31">
        <f t="shared" si="3"/>
        <v>7450</v>
      </c>
      <c r="J65" s="32">
        <f aca="true" t="shared" si="4" ref="J65:J94">I65/I$94</f>
        <v>0.9662775616083009</v>
      </c>
      <c r="K65" s="23" t="s">
        <v>271</v>
      </c>
    </row>
    <row r="66" spans="1:11" ht="12">
      <c r="A66" s="55" t="s">
        <v>272</v>
      </c>
      <c r="B66" s="56" t="s">
        <v>272</v>
      </c>
      <c r="C66" s="57" t="s">
        <v>276</v>
      </c>
      <c r="D66" s="58" t="s">
        <v>277</v>
      </c>
      <c r="E66" s="28">
        <v>21</v>
      </c>
      <c r="F66" s="29">
        <v>0</v>
      </c>
      <c r="G66" s="59" t="s">
        <v>278</v>
      </c>
      <c r="H66" s="28">
        <v>21</v>
      </c>
      <c r="I66" s="31">
        <f>I67+H66</f>
        <v>7490</v>
      </c>
      <c r="J66" s="32">
        <f t="shared" si="4"/>
        <v>0.9714656290531777</v>
      </c>
      <c r="K66" s="60" t="s">
        <v>279</v>
      </c>
    </row>
    <row r="67" spans="1:11" ht="12">
      <c r="A67" s="24" t="s">
        <v>272</v>
      </c>
      <c r="B67" s="25" t="s">
        <v>272</v>
      </c>
      <c r="C67" s="26" t="s">
        <v>273</v>
      </c>
      <c r="D67" s="49" t="s">
        <v>274</v>
      </c>
      <c r="E67" s="28">
        <v>21</v>
      </c>
      <c r="F67" s="29">
        <v>2</v>
      </c>
      <c r="G67" s="50" t="s">
        <v>275</v>
      </c>
      <c r="H67" s="28">
        <v>19</v>
      </c>
      <c r="I67" s="31">
        <f>I65+H67</f>
        <v>7469</v>
      </c>
      <c r="J67" s="32">
        <f t="shared" si="4"/>
        <v>0.9687418936446174</v>
      </c>
      <c r="K67" s="23"/>
    </row>
    <row r="68" spans="1:11" ht="12">
      <c r="A68" s="24" t="s">
        <v>280</v>
      </c>
      <c r="B68" s="25" t="s">
        <v>280</v>
      </c>
      <c r="C68" s="26" t="s">
        <v>281</v>
      </c>
      <c r="D68" s="34" t="s">
        <v>282</v>
      </c>
      <c r="E68" s="28">
        <v>19</v>
      </c>
      <c r="F68" s="29">
        <v>0</v>
      </c>
      <c r="G68" s="37" t="s">
        <v>283</v>
      </c>
      <c r="H68" s="28">
        <v>19</v>
      </c>
      <c r="I68" s="31">
        <f>I66+H68</f>
        <v>7509</v>
      </c>
      <c r="J68" s="32">
        <f t="shared" si="4"/>
        <v>0.9739299610894941</v>
      </c>
      <c r="K68" s="23" t="s">
        <v>284</v>
      </c>
    </row>
    <row r="69" spans="1:11" ht="36">
      <c r="A69" s="24" t="s">
        <v>162</v>
      </c>
      <c r="B69" s="25" t="s">
        <v>197</v>
      </c>
      <c r="C69" s="26" t="s">
        <v>285</v>
      </c>
      <c r="D69" s="49" t="s">
        <v>286</v>
      </c>
      <c r="E69" s="28">
        <v>19</v>
      </c>
      <c r="F69" s="29">
        <v>0</v>
      </c>
      <c r="G69" s="50" t="s">
        <v>287</v>
      </c>
      <c r="H69" s="28">
        <v>19</v>
      </c>
      <c r="I69" s="31">
        <f aca="true" t="shared" si="5" ref="I69:I75">I68+H69</f>
        <v>7528</v>
      </c>
      <c r="J69" s="32">
        <f t="shared" si="4"/>
        <v>0.9763942931258106</v>
      </c>
      <c r="K69" s="23" t="s">
        <v>288</v>
      </c>
    </row>
    <row r="70" spans="1:11" ht="24">
      <c r="A70" s="38" t="s">
        <v>289</v>
      </c>
      <c r="B70" s="25" t="s">
        <v>289</v>
      </c>
      <c r="C70" s="26" t="s">
        <v>290</v>
      </c>
      <c r="D70" s="27" t="s">
        <v>291</v>
      </c>
      <c r="E70" s="28">
        <v>19</v>
      </c>
      <c r="F70" s="29">
        <v>2</v>
      </c>
      <c r="G70" s="30" t="s">
        <v>292</v>
      </c>
      <c r="H70" s="28">
        <v>17</v>
      </c>
      <c r="I70" s="31">
        <f t="shared" si="5"/>
        <v>7545</v>
      </c>
      <c r="J70" s="32">
        <f t="shared" si="4"/>
        <v>0.9785992217898832</v>
      </c>
      <c r="K70" s="23"/>
    </row>
    <row r="71" spans="1:11" ht="16.5" customHeight="1">
      <c r="A71" s="24" t="s">
        <v>50</v>
      </c>
      <c r="B71" s="25" t="s">
        <v>50</v>
      </c>
      <c r="C71" s="26" t="s">
        <v>293</v>
      </c>
      <c r="D71" s="34" t="s">
        <v>294</v>
      </c>
      <c r="E71" s="28">
        <v>17</v>
      </c>
      <c r="F71" s="29">
        <v>2</v>
      </c>
      <c r="G71" s="37" t="s">
        <v>295</v>
      </c>
      <c r="H71" s="28">
        <v>15</v>
      </c>
      <c r="I71" s="31">
        <f t="shared" si="5"/>
        <v>7560</v>
      </c>
      <c r="J71" s="32">
        <f t="shared" si="4"/>
        <v>0.980544747081712</v>
      </c>
      <c r="K71" s="23" t="s">
        <v>296</v>
      </c>
    </row>
    <row r="72" spans="1:11" ht="12">
      <c r="A72" s="24" t="s">
        <v>50</v>
      </c>
      <c r="B72" s="25" t="s">
        <v>50</v>
      </c>
      <c r="C72" s="26" t="s">
        <v>297</v>
      </c>
      <c r="D72" s="27" t="s">
        <v>298</v>
      </c>
      <c r="E72" s="28">
        <v>15</v>
      </c>
      <c r="F72" s="29">
        <v>0</v>
      </c>
      <c r="G72" s="30" t="s">
        <v>299</v>
      </c>
      <c r="H72" s="28">
        <v>15</v>
      </c>
      <c r="I72" s="31">
        <f t="shared" si="5"/>
        <v>7575</v>
      </c>
      <c r="J72" s="32">
        <f t="shared" si="4"/>
        <v>0.9824902723735408</v>
      </c>
      <c r="K72" s="23"/>
    </row>
    <row r="73" spans="1:11" ht="24">
      <c r="A73" s="38" t="s">
        <v>184</v>
      </c>
      <c r="B73" s="25" t="s">
        <v>184</v>
      </c>
      <c r="C73" s="26" t="s">
        <v>300</v>
      </c>
      <c r="D73" s="27" t="s">
        <v>301</v>
      </c>
      <c r="E73" s="28">
        <v>15</v>
      </c>
      <c r="F73" s="29">
        <v>2</v>
      </c>
      <c r="G73" s="30" t="s">
        <v>302</v>
      </c>
      <c r="H73" s="28">
        <v>13</v>
      </c>
      <c r="I73" s="31">
        <f t="shared" si="5"/>
        <v>7588</v>
      </c>
      <c r="J73" s="32">
        <f t="shared" si="4"/>
        <v>0.9841763942931258</v>
      </c>
      <c r="K73" s="23"/>
    </row>
    <row r="74" spans="1:11" ht="12">
      <c r="A74" s="24" t="s">
        <v>303</v>
      </c>
      <c r="B74" s="25" t="s">
        <v>303</v>
      </c>
      <c r="C74" s="26" t="s">
        <v>304</v>
      </c>
      <c r="D74" s="47" t="s">
        <v>305</v>
      </c>
      <c r="E74" s="28">
        <v>12</v>
      </c>
      <c r="F74" s="29">
        <v>0</v>
      </c>
      <c r="G74" s="54" t="s">
        <v>306</v>
      </c>
      <c r="H74" s="28">
        <v>12</v>
      </c>
      <c r="I74" s="31">
        <f t="shared" si="5"/>
        <v>7600</v>
      </c>
      <c r="J74" s="32">
        <f t="shared" si="4"/>
        <v>0.9857328145265889</v>
      </c>
      <c r="K74" s="23"/>
    </row>
    <row r="75" spans="1:11" ht="12">
      <c r="A75" s="38" t="s">
        <v>307</v>
      </c>
      <c r="B75" s="25" t="s">
        <v>307</v>
      </c>
      <c r="C75" s="26" t="s">
        <v>308</v>
      </c>
      <c r="D75" s="41" t="s">
        <v>309</v>
      </c>
      <c r="E75" s="28">
        <v>12</v>
      </c>
      <c r="F75" s="29">
        <v>1</v>
      </c>
      <c r="G75" s="42" t="s">
        <v>310</v>
      </c>
      <c r="H75" s="28">
        <v>11</v>
      </c>
      <c r="I75" s="31">
        <f t="shared" si="5"/>
        <v>7611</v>
      </c>
      <c r="J75" s="32">
        <f t="shared" si="4"/>
        <v>0.98715953307393</v>
      </c>
      <c r="K75" s="23"/>
    </row>
    <row r="76" spans="1:11" ht="12">
      <c r="A76" s="24" t="s">
        <v>235</v>
      </c>
      <c r="B76" s="25" t="s">
        <v>235</v>
      </c>
      <c r="C76" s="26" t="s">
        <v>316</v>
      </c>
      <c r="D76" s="34" t="s">
        <v>317</v>
      </c>
      <c r="E76" s="28">
        <v>11</v>
      </c>
      <c r="F76" s="29">
        <v>2</v>
      </c>
      <c r="G76" s="37" t="s">
        <v>318</v>
      </c>
      <c r="H76" s="28">
        <v>9</v>
      </c>
      <c r="I76" s="31">
        <f>I82+H76</f>
        <v>7626</v>
      </c>
      <c r="J76" s="32">
        <f t="shared" si="4"/>
        <v>0.9891050583657588</v>
      </c>
      <c r="K76" s="23" t="s">
        <v>238</v>
      </c>
    </row>
    <row r="77" spans="1:11" ht="12">
      <c r="A77" s="24" t="s">
        <v>202</v>
      </c>
      <c r="B77" s="25" t="s">
        <v>202</v>
      </c>
      <c r="C77" s="26" t="s">
        <v>319</v>
      </c>
      <c r="D77" s="27" t="s">
        <v>320</v>
      </c>
      <c r="E77" s="28">
        <v>10</v>
      </c>
      <c r="F77" s="29">
        <v>1</v>
      </c>
      <c r="G77" s="30" t="s">
        <v>321</v>
      </c>
      <c r="H77" s="28">
        <v>9</v>
      </c>
      <c r="I77" s="31">
        <f>I76+H77</f>
        <v>7635</v>
      </c>
      <c r="J77" s="32">
        <f t="shared" si="4"/>
        <v>0.9902723735408561</v>
      </c>
      <c r="K77" s="23"/>
    </row>
    <row r="78" spans="1:11" ht="16.5" customHeight="1">
      <c r="A78" s="38" t="s">
        <v>327</v>
      </c>
      <c r="B78" s="25" t="s">
        <v>327</v>
      </c>
      <c r="C78" s="26" t="s">
        <v>328</v>
      </c>
      <c r="D78" s="49" t="s">
        <v>329</v>
      </c>
      <c r="E78" s="28">
        <v>8</v>
      </c>
      <c r="F78" s="29">
        <v>1</v>
      </c>
      <c r="G78" s="50" t="s">
        <v>330</v>
      </c>
      <c r="H78" s="28">
        <v>7</v>
      </c>
      <c r="I78" s="31">
        <f>I83+H78</f>
        <v>7648</v>
      </c>
      <c r="J78" s="32">
        <f t="shared" si="4"/>
        <v>0.991958495460441</v>
      </c>
      <c r="K78" s="23" t="s">
        <v>331</v>
      </c>
    </row>
    <row r="79" spans="1:11" ht="12">
      <c r="A79" s="24" t="s">
        <v>50</v>
      </c>
      <c r="B79" s="25" t="s">
        <v>50</v>
      </c>
      <c r="C79" s="26" t="s">
        <v>336</v>
      </c>
      <c r="D79" s="27" t="s">
        <v>337</v>
      </c>
      <c r="E79" s="28">
        <v>7</v>
      </c>
      <c r="F79" s="29">
        <v>0</v>
      </c>
      <c r="G79" s="30" t="s">
        <v>338</v>
      </c>
      <c r="H79" s="28">
        <v>7</v>
      </c>
      <c r="I79" s="31">
        <f>I88+H79</f>
        <v>7660</v>
      </c>
      <c r="J79" s="32">
        <f t="shared" si="4"/>
        <v>0.993514915693904</v>
      </c>
      <c r="K79" s="23"/>
    </row>
    <row r="80" spans="1:11" ht="12">
      <c r="A80" s="38" t="s">
        <v>327</v>
      </c>
      <c r="B80" s="25" t="s">
        <v>327</v>
      </c>
      <c r="C80" s="26" t="s">
        <v>339</v>
      </c>
      <c r="D80" s="49" t="s">
        <v>340</v>
      </c>
      <c r="E80" s="28">
        <v>7</v>
      </c>
      <c r="F80" s="29">
        <v>0</v>
      </c>
      <c r="G80" s="50" t="s">
        <v>341</v>
      </c>
      <c r="H80" s="28">
        <v>7</v>
      </c>
      <c r="I80" s="31">
        <f>I79+H80</f>
        <v>7667</v>
      </c>
      <c r="J80" s="32">
        <f t="shared" si="4"/>
        <v>0.9944228274967575</v>
      </c>
      <c r="K80" s="23" t="s">
        <v>342</v>
      </c>
    </row>
    <row r="81" spans="1:11" ht="12">
      <c r="A81" s="24" t="s">
        <v>50</v>
      </c>
      <c r="B81" s="25" t="s">
        <v>50</v>
      </c>
      <c r="C81" s="26" t="s">
        <v>347</v>
      </c>
      <c r="D81" s="27" t="s">
        <v>348</v>
      </c>
      <c r="E81" s="28">
        <v>7</v>
      </c>
      <c r="F81" s="29">
        <v>0</v>
      </c>
      <c r="G81" s="30" t="s">
        <v>349</v>
      </c>
      <c r="H81" s="28">
        <v>7</v>
      </c>
      <c r="I81" s="31">
        <f>I86+H81</f>
        <v>7679</v>
      </c>
      <c r="J81" s="32">
        <f t="shared" si="4"/>
        <v>0.9959792477302205</v>
      </c>
      <c r="K81" s="23"/>
    </row>
    <row r="82" spans="1:11" ht="40.5" customHeight="1">
      <c r="A82" s="24" t="s">
        <v>311</v>
      </c>
      <c r="B82" s="25" t="s">
        <v>311</v>
      </c>
      <c r="C82" s="26" t="s">
        <v>312</v>
      </c>
      <c r="D82" s="27" t="s">
        <v>313</v>
      </c>
      <c r="E82" s="28">
        <v>11</v>
      </c>
      <c r="F82" s="29">
        <v>5</v>
      </c>
      <c r="G82" s="30" t="s">
        <v>314</v>
      </c>
      <c r="H82" s="28">
        <v>6</v>
      </c>
      <c r="I82" s="31">
        <f>I75+H82</f>
        <v>7617</v>
      </c>
      <c r="J82" s="32">
        <f t="shared" si="4"/>
        <v>0.9879377431906615</v>
      </c>
      <c r="K82" s="33" t="s">
        <v>315</v>
      </c>
    </row>
    <row r="83" spans="1:11" ht="27.75" customHeight="1">
      <c r="A83" s="24" t="s">
        <v>322</v>
      </c>
      <c r="B83" s="25" t="s">
        <v>322</v>
      </c>
      <c r="C83" s="26" t="s">
        <v>323</v>
      </c>
      <c r="D83" s="27" t="s">
        <v>324</v>
      </c>
      <c r="E83" s="28">
        <v>9</v>
      </c>
      <c r="F83" s="29">
        <v>3</v>
      </c>
      <c r="G83" s="30" t="s">
        <v>325</v>
      </c>
      <c r="H83" s="28">
        <v>6</v>
      </c>
      <c r="I83" s="31">
        <f>I77+H83</f>
        <v>7641</v>
      </c>
      <c r="J83" s="32">
        <f t="shared" si="4"/>
        <v>0.9910505836575876</v>
      </c>
      <c r="K83" s="33" t="s">
        <v>326</v>
      </c>
    </row>
    <row r="84" spans="1:11" ht="12">
      <c r="A84" s="24" t="s">
        <v>350</v>
      </c>
      <c r="B84" s="25" t="s">
        <v>350</v>
      </c>
      <c r="C84" s="26" t="s">
        <v>351</v>
      </c>
      <c r="D84" s="27" t="s">
        <v>352</v>
      </c>
      <c r="E84" s="28">
        <v>6</v>
      </c>
      <c r="F84" s="29">
        <v>0</v>
      </c>
      <c r="G84" s="30" t="s">
        <v>353</v>
      </c>
      <c r="H84" s="28">
        <v>6</v>
      </c>
      <c r="I84" s="31">
        <f>I81+H84</f>
        <v>7685</v>
      </c>
      <c r="J84" s="32">
        <f t="shared" si="4"/>
        <v>0.996757457846952</v>
      </c>
      <c r="K84" s="23"/>
    </row>
    <row r="85" spans="1:11" ht="12">
      <c r="A85" s="24" t="s">
        <v>354</v>
      </c>
      <c r="B85" s="25" t="s">
        <v>354</v>
      </c>
      <c r="C85" s="26" t="s">
        <v>359</v>
      </c>
      <c r="D85" s="27" t="s">
        <v>360</v>
      </c>
      <c r="E85" s="28">
        <v>6</v>
      </c>
      <c r="F85" s="29">
        <v>0</v>
      </c>
      <c r="G85" s="30" t="s">
        <v>361</v>
      </c>
      <c r="H85" s="28">
        <v>6</v>
      </c>
      <c r="I85" s="31">
        <f>I87+H85</f>
        <v>7696</v>
      </c>
      <c r="J85" s="32">
        <f t="shared" si="4"/>
        <v>0.9981841763942931</v>
      </c>
      <c r="K85" s="23"/>
    </row>
    <row r="86" spans="1:11" ht="41.25" customHeight="1">
      <c r="A86" s="24" t="s">
        <v>311</v>
      </c>
      <c r="B86" s="25" t="s">
        <v>311</v>
      </c>
      <c r="C86" s="26" t="s">
        <v>343</v>
      </c>
      <c r="D86" s="39" t="s">
        <v>344</v>
      </c>
      <c r="E86" s="28">
        <v>7</v>
      </c>
      <c r="F86" s="29">
        <v>2</v>
      </c>
      <c r="G86" s="40" t="s">
        <v>345</v>
      </c>
      <c r="H86" s="28">
        <v>5</v>
      </c>
      <c r="I86" s="31">
        <f>I80+H86</f>
        <v>7672</v>
      </c>
      <c r="J86" s="32">
        <f t="shared" si="4"/>
        <v>0.9950713359273671</v>
      </c>
      <c r="K86" s="33" t="s">
        <v>346</v>
      </c>
    </row>
    <row r="87" spans="1:11" ht="12">
      <c r="A87" s="24" t="s">
        <v>354</v>
      </c>
      <c r="B87" s="25" t="s">
        <v>354</v>
      </c>
      <c r="C87" s="26" t="s">
        <v>355</v>
      </c>
      <c r="D87" s="47" t="s">
        <v>356</v>
      </c>
      <c r="E87" s="28">
        <v>6</v>
      </c>
      <c r="F87" s="29">
        <v>1</v>
      </c>
      <c r="G87" s="54" t="s">
        <v>357</v>
      </c>
      <c r="H87" s="28">
        <v>5</v>
      </c>
      <c r="I87" s="31">
        <f>I84+H87</f>
        <v>7690</v>
      </c>
      <c r="J87" s="32">
        <f t="shared" si="4"/>
        <v>0.9974059662775616</v>
      </c>
      <c r="K87" s="33" t="s">
        <v>358</v>
      </c>
    </row>
    <row r="88" spans="1:11" ht="12">
      <c r="A88" s="24" t="s">
        <v>332</v>
      </c>
      <c r="B88" s="25" t="s">
        <v>332</v>
      </c>
      <c r="C88" s="26" t="s">
        <v>333</v>
      </c>
      <c r="D88" s="27" t="s">
        <v>334</v>
      </c>
      <c r="E88" s="28">
        <v>8</v>
      </c>
      <c r="F88" s="29">
        <v>3</v>
      </c>
      <c r="G88" s="30" t="s">
        <v>335</v>
      </c>
      <c r="H88" s="28">
        <v>5</v>
      </c>
      <c r="I88" s="31">
        <f>I78+H88</f>
        <v>7653</v>
      </c>
      <c r="J88" s="32">
        <f t="shared" si="4"/>
        <v>0.9926070038910506</v>
      </c>
      <c r="K88" s="23"/>
    </row>
    <row r="89" spans="1:11" ht="29.25" customHeight="1">
      <c r="A89" s="24" t="s">
        <v>138</v>
      </c>
      <c r="B89" s="25" t="s">
        <v>138</v>
      </c>
      <c r="C89" s="26" t="s">
        <v>362</v>
      </c>
      <c r="D89" s="34" t="s">
        <v>363</v>
      </c>
      <c r="E89" s="28">
        <v>5</v>
      </c>
      <c r="F89" s="29">
        <v>1</v>
      </c>
      <c r="G89" s="37" t="s">
        <v>364</v>
      </c>
      <c r="H89" s="28">
        <v>4</v>
      </c>
      <c r="I89" s="31">
        <f>I85+H89</f>
        <v>7700</v>
      </c>
      <c r="J89" s="32">
        <f t="shared" si="4"/>
        <v>0.9987029831387808</v>
      </c>
      <c r="K89" s="23" t="s">
        <v>365</v>
      </c>
    </row>
    <row r="90" spans="1:11" ht="12">
      <c r="A90" s="24" t="s">
        <v>162</v>
      </c>
      <c r="B90" s="25" t="s">
        <v>197</v>
      </c>
      <c r="C90" s="26" t="s">
        <v>366</v>
      </c>
      <c r="D90" s="49" t="s">
        <v>367</v>
      </c>
      <c r="E90" s="28">
        <v>5</v>
      </c>
      <c r="F90" s="29">
        <v>1</v>
      </c>
      <c r="G90" s="50" t="s">
        <v>368</v>
      </c>
      <c r="H90" s="28">
        <v>4</v>
      </c>
      <c r="I90" s="31">
        <f>I89+H90</f>
        <v>7704</v>
      </c>
      <c r="J90" s="32">
        <f t="shared" si="4"/>
        <v>0.9992217898832685</v>
      </c>
      <c r="K90" s="23" t="s">
        <v>252</v>
      </c>
    </row>
    <row r="91" spans="1:11" ht="12">
      <c r="A91" s="24" t="s">
        <v>50</v>
      </c>
      <c r="B91" s="25" t="s">
        <v>50</v>
      </c>
      <c r="C91" s="26" t="s">
        <v>369</v>
      </c>
      <c r="D91" s="39" t="s">
        <v>370</v>
      </c>
      <c r="E91" s="28">
        <v>2</v>
      </c>
      <c r="F91" s="29">
        <v>0</v>
      </c>
      <c r="G91" s="40" t="s">
        <v>371</v>
      </c>
      <c r="H91" s="28">
        <v>2</v>
      </c>
      <c r="I91" s="31">
        <f>I90+H91</f>
        <v>7706</v>
      </c>
      <c r="J91" s="32">
        <f t="shared" si="4"/>
        <v>0.9994811932555123</v>
      </c>
      <c r="K91" s="23" t="s">
        <v>372</v>
      </c>
    </row>
    <row r="92" spans="1:11" ht="12">
      <c r="A92" s="24" t="s">
        <v>373</v>
      </c>
      <c r="B92" s="25" t="s">
        <v>373</v>
      </c>
      <c r="C92" s="26" t="s">
        <v>374</v>
      </c>
      <c r="D92" s="39" t="s">
        <v>375</v>
      </c>
      <c r="E92" s="28">
        <v>2</v>
      </c>
      <c r="F92" s="29">
        <v>0</v>
      </c>
      <c r="G92" s="40" t="s">
        <v>376</v>
      </c>
      <c r="H92" s="28">
        <v>2</v>
      </c>
      <c r="I92" s="31">
        <f>I91+H92</f>
        <v>7708</v>
      </c>
      <c r="J92" s="32">
        <f t="shared" si="4"/>
        <v>0.9997405966277562</v>
      </c>
      <c r="K92" s="33" t="s">
        <v>358</v>
      </c>
    </row>
    <row r="93" spans="1:11" ht="12">
      <c r="A93" s="24" t="s">
        <v>377</v>
      </c>
      <c r="B93" s="25" t="s">
        <v>377</v>
      </c>
      <c r="C93" s="26" t="s">
        <v>378</v>
      </c>
      <c r="D93" s="39" t="s">
        <v>379</v>
      </c>
      <c r="E93" s="28">
        <v>1</v>
      </c>
      <c r="F93" s="29">
        <v>0</v>
      </c>
      <c r="G93" s="40" t="s">
        <v>380</v>
      </c>
      <c r="H93" s="28">
        <v>1</v>
      </c>
      <c r="I93" s="31">
        <f>I92+H93</f>
        <v>7709</v>
      </c>
      <c r="J93" s="32">
        <f t="shared" si="4"/>
        <v>0.9998702983138781</v>
      </c>
      <c r="K93" s="23"/>
    </row>
    <row r="94" spans="1:11" ht="12">
      <c r="A94" s="38" t="s">
        <v>381</v>
      </c>
      <c r="B94" s="61" t="s">
        <v>381</v>
      </c>
      <c r="C94" s="62" t="s">
        <v>382</v>
      </c>
      <c r="D94" s="63" t="s">
        <v>383</v>
      </c>
      <c r="E94" s="64">
        <v>1</v>
      </c>
      <c r="F94" s="65">
        <v>0</v>
      </c>
      <c r="G94" s="66" t="s">
        <v>384</v>
      </c>
      <c r="H94" s="64">
        <v>1</v>
      </c>
      <c r="I94" s="67">
        <f>I93+H94</f>
        <v>7710</v>
      </c>
      <c r="J94" s="68">
        <f t="shared" si="4"/>
        <v>1</v>
      </c>
      <c r="K94" s="69" t="s">
        <v>385</v>
      </c>
    </row>
    <row r="95" spans="1:3" ht="12">
      <c r="A95" s="70"/>
      <c r="B95" s="70"/>
      <c r="C95" s="70"/>
    </row>
    <row r="96" spans="1:11" s="71" customFormat="1" ht="12.75" customHeight="1">
      <c r="A96" s="70"/>
      <c r="B96" s="96" t="s">
        <v>485</v>
      </c>
      <c r="C96" s="97"/>
      <c r="D96" s="97"/>
      <c r="E96" s="97"/>
      <c r="F96" s="97"/>
      <c r="G96" s="97"/>
      <c r="H96" s="97"/>
      <c r="I96" s="97"/>
      <c r="J96" s="97"/>
      <c r="K96" s="97"/>
    </row>
    <row r="97" spans="1:11" ht="12">
      <c r="A97" s="70"/>
      <c r="B97" s="97"/>
      <c r="C97" s="97"/>
      <c r="D97" s="97"/>
      <c r="E97" s="97"/>
      <c r="F97" s="97"/>
      <c r="G97" s="97"/>
      <c r="H97" s="97"/>
      <c r="I97" s="97"/>
      <c r="J97" s="97"/>
      <c r="K97" s="97"/>
    </row>
    <row r="98" spans="1:11" ht="12">
      <c r="A98" s="70"/>
      <c r="B98" s="97"/>
      <c r="C98" s="97"/>
      <c r="D98" s="97"/>
      <c r="E98" s="97"/>
      <c r="F98" s="97"/>
      <c r="G98" s="97"/>
      <c r="H98" s="97"/>
      <c r="I98" s="97"/>
      <c r="J98" s="97"/>
      <c r="K98" s="97"/>
    </row>
    <row r="99" spans="1:11" ht="12">
      <c r="A99" s="70"/>
      <c r="B99" s="97"/>
      <c r="C99" s="97"/>
      <c r="D99" s="97"/>
      <c r="E99" s="97"/>
      <c r="F99" s="97"/>
      <c r="G99" s="97"/>
      <c r="H99" s="97"/>
      <c r="I99" s="97"/>
      <c r="J99" s="97"/>
      <c r="K99" s="97"/>
    </row>
    <row r="100" spans="1:11" ht="12">
      <c r="A100" s="70"/>
      <c r="B100" s="97"/>
      <c r="C100" s="97"/>
      <c r="D100" s="97"/>
      <c r="E100" s="97"/>
      <c r="F100" s="97"/>
      <c r="G100" s="97"/>
      <c r="H100" s="97"/>
      <c r="I100" s="97"/>
      <c r="J100" s="97"/>
      <c r="K100" s="97"/>
    </row>
    <row r="101" spans="1:11" ht="12">
      <c r="A101" s="70"/>
      <c r="B101" s="97"/>
      <c r="C101" s="97"/>
      <c r="D101" s="97"/>
      <c r="E101" s="97"/>
      <c r="F101" s="97"/>
      <c r="G101" s="97"/>
      <c r="H101" s="97"/>
      <c r="I101" s="97"/>
      <c r="J101" s="97"/>
      <c r="K101" s="97"/>
    </row>
    <row r="102" spans="1:3" ht="12">
      <c r="A102" s="70"/>
      <c r="B102" s="70"/>
      <c r="C102" s="70"/>
    </row>
    <row r="103" spans="1:3" ht="12">
      <c r="A103" s="70"/>
      <c r="B103" s="70"/>
      <c r="C103" s="70"/>
    </row>
    <row r="104" spans="1:3" ht="12">
      <c r="A104" s="70"/>
      <c r="B104" s="70"/>
      <c r="C104" s="70"/>
    </row>
    <row r="105" spans="1:3" ht="12">
      <c r="A105" s="70"/>
      <c r="B105" s="70"/>
      <c r="C105" s="70"/>
    </row>
    <row r="106" spans="1:3" ht="12">
      <c r="A106" s="70"/>
      <c r="B106" s="70"/>
      <c r="C106" s="70"/>
    </row>
    <row r="107" spans="1:3" ht="12">
      <c r="A107" s="70"/>
      <c r="B107" s="70"/>
      <c r="C107" s="70"/>
    </row>
  </sheetData>
  <sheetProtection sheet="1" objects="1" scenarios="1"/>
  <mergeCells count="2">
    <mergeCell ref="C2:D2"/>
    <mergeCell ref="B96:K101"/>
  </mergeCells>
  <printOptions/>
  <pageMargins left="0.75" right="0.75" top="1" bottom="1" header="0.5118055555555555" footer="0.5118055555555555"/>
  <pageSetup fitToHeight="4" fitToWidth="1" horizontalDpi="600" verticalDpi="600" orientation="landscape" scale="65"/>
</worksheet>
</file>

<file path=xl/worksheets/sheet3.xml><?xml version="1.0" encoding="utf-8"?>
<worksheet xmlns="http://schemas.openxmlformats.org/spreadsheetml/2006/main" xmlns:r="http://schemas.openxmlformats.org/officeDocument/2006/relationships">
  <dimension ref="A1:E105"/>
  <sheetViews>
    <sheetView workbookViewId="0" topLeftCell="A1">
      <selection activeCell="A1" sqref="A1:E105"/>
    </sheetView>
  </sheetViews>
  <sheetFormatPr defaultColWidth="8.8515625" defaultRowHeight="12.75"/>
  <cols>
    <col min="1" max="1" width="45.7109375" style="0" customWidth="1"/>
    <col min="2" max="3" width="9.140625" style="72" customWidth="1"/>
    <col min="4" max="4" width="0" style="72" hidden="1" customWidth="1"/>
    <col min="5" max="5" width="9.140625" style="72" customWidth="1"/>
  </cols>
  <sheetData>
    <row r="1" spans="1:5" ht="12">
      <c r="A1" s="73" t="s">
        <v>386</v>
      </c>
      <c r="B1" s="74" t="s">
        <v>387</v>
      </c>
      <c r="C1" s="74" t="s">
        <v>388</v>
      </c>
      <c r="D1" s="74" t="s">
        <v>389</v>
      </c>
      <c r="E1" s="74" t="s">
        <v>390</v>
      </c>
    </row>
    <row r="2" spans="1:5" ht="12">
      <c r="A2" s="34" t="s">
        <v>391</v>
      </c>
      <c r="B2" s="28">
        <v>5</v>
      </c>
      <c r="C2" s="51" t="s">
        <v>392</v>
      </c>
      <c r="D2" s="51" t="s">
        <v>393</v>
      </c>
      <c r="E2" s="28"/>
    </row>
    <row r="3" spans="1:5" ht="12">
      <c r="A3" s="34" t="s">
        <v>394</v>
      </c>
      <c r="B3" s="28"/>
      <c r="C3" s="51" t="s">
        <v>395</v>
      </c>
      <c r="D3" s="51"/>
      <c r="E3" s="28"/>
    </row>
    <row r="4" spans="1:5" ht="12">
      <c r="A4" s="34" t="s">
        <v>396</v>
      </c>
      <c r="B4" s="28">
        <v>6</v>
      </c>
      <c r="C4" s="51" t="s">
        <v>392</v>
      </c>
      <c r="D4" s="51" t="s">
        <v>393</v>
      </c>
      <c r="E4" s="28"/>
    </row>
    <row r="5" spans="1:5" ht="12">
      <c r="A5" s="34" t="s">
        <v>397</v>
      </c>
      <c r="B5" s="28">
        <v>4</v>
      </c>
      <c r="C5" s="51" t="s">
        <v>395</v>
      </c>
      <c r="D5" s="51" t="s">
        <v>398</v>
      </c>
      <c r="E5" s="28"/>
    </row>
    <row r="6" spans="1:5" ht="12">
      <c r="A6" s="34" t="s">
        <v>399</v>
      </c>
      <c r="B6" s="28">
        <v>3</v>
      </c>
      <c r="C6" s="51" t="s">
        <v>392</v>
      </c>
      <c r="D6" s="51" t="s">
        <v>393</v>
      </c>
      <c r="E6" s="28"/>
    </row>
    <row r="7" spans="1:5" ht="12">
      <c r="A7" s="34" t="s">
        <v>400</v>
      </c>
      <c r="B7" s="28">
        <v>3</v>
      </c>
      <c r="C7" s="51" t="s">
        <v>392</v>
      </c>
      <c r="D7" s="51" t="s">
        <v>401</v>
      </c>
      <c r="E7" s="28"/>
    </row>
    <row r="8" spans="1:5" ht="12">
      <c r="A8" s="34" t="s">
        <v>402</v>
      </c>
      <c r="B8" s="28">
        <v>2</v>
      </c>
      <c r="C8" s="51" t="s">
        <v>392</v>
      </c>
      <c r="D8" s="51" t="s">
        <v>401</v>
      </c>
      <c r="E8" s="28"/>
    </row>
    <row r="9" spans="1:5" ht="12">
      <c r="A9" s="34" t="s">
        <v>403</v>
      </c>
      <c r="B9" s="28">
        <v>6</v>
      </c>
      <c r="C9" s="51" t="s">
        <v>392</v>
      </c>
      <c r="D9" s="51" t="s">
        <v>393</v>
      </c>
      <c r="E9" s="28"/>
    </row>
    <row r="10" spans="1:5" ht="12">
      <c r="A10" s="34" t="s">
        <v>404</v>
      </c>
      <c r="B10" s="28">
        <v>4</v>
      </c>
      <c r="C10" s="51" t="s">
        <v>392</v>
      </c>
      <c r="D10" s="51" t="s">
        <v>393</v>
      </c>
      <c r="E10" s="28"/>
    </row>
    <row r="11" spans="1:5" ht="12">
      <c r="A11" s="34" t="s">
        <v>405</v>
      </c>
      <c r="B11" s="28">
        <v>9</v>
      </c>
      <c r="C11" s="51" t="s">
        <v>406</v>
      </c>
      <c r="D11" s="51" t="s">
        <v>407</v>
      </c>
      <c r="E11" s="28"/>
    </row>
    <row r="12" spans="1:5" ht="12">
      <c r="A12" s="34" t="s">
        <v>408</v>
      </c>
      <c r="B12" s="28">
        <v>3</v>
      </c>
      <c r="C12" s="51" t="s">
        <v>392</v>
      </c>
      <c r="D12" s="51" t="s">
        <v>393</v>
      </c>
      <c r="E12" s="28"/>
    </row>
    <row r="13" spans="1:5" ht="12">
      <c r="A13" s="34" t="s">
        <v>409</v>
      </c>
      <c r="B13" s="28">
        <v>4</v>
      </c>
      <c r="C13" s="51" t="s">
        <v>392</v>
      </c>
      <c r="D13" s="51" t="s">
        <v>401</v>
      </c>
      <c r="E13" s="28"/>
    </row>
    <row r="14" spans="1:5" ht="12">
      <c r="A14" s="34" t="s">
        <v>410</v>
      </c>
      <c r="B14" s="28">
        <v>3</v>
      </c>
      <c r="C14" s="51" t="s">
        <v>392</v>
      </c>
      <c r="D14" s="51" t="s">
        <v>401</v>
      </c>
      <c r="E14" s="28"/>
    </row>
    <row r="15" spans="1:5" ht="12">
      <c r="A15" s="39" t="s">
        <v>411</v>
      </c>
      <c r="B15" s="28">
        <v>7</v>
      </c>
      <c r="C15" s="51" t="s">
        <v>392</v>
      </c>
      <c r="D15" s="51" t="s">
        <v>398</v>
      </c>
      <c r="E15" s="28"/>
    </row>
    <row r="16" spans="1:5" ht="12">
      <c r="A16" s="34" t="s">
        <v>412</v>
      </c>
      <c r="B16" s="28">
        <v>5</v>
      </c>
      <c r="C16" s="51" t="s">
        <v>392</v>
      </c>
      <c r="D16" s="51" t="s">
        <v>398</v>
      </c>
      <c r="E16" s="28"/>
    </row>
    <row r="17" spans="1:5" ht="12.75" customHeight="1">
      <c r="A17" s="34" t="s">
        <v>413</v>
      </c>
      <c r="B17" s="28">
        <v>3</v>
      </c>
      <c r="C17" s="51" t="s">
        <v>392</v>
      </c>
      <c r="D17" s="51" t="s">
        <v>393</v>
      </c>
      <c r="E17" s="28"/>
    </row>
    <row r="18" spans="1:5" ht="12.75" customHeight="1">
      <c r="A18" s="34" t="s">
        <v>414</v>
      </c>
      <c r="B18" s="28">
        <v>6</v>
      </c>
      <c r="C18" s="51" t="s">
        <v>392</v>
      </c>
      <c r="D18" s="51" t="s">
        <v>393</v>
      </c>
      <c r="E18" s="28"/>
    </row>
    <row r="19" spans="1:5" ht="12">
      <c r="A19" s="34" t="s">
        <v>415</v>
      </c>
      <c r="B19" s="28">
        <v>2</v>
      </c>
      <c r="C19" s="51" t="s">
        <v>392</v>
      </c>
      <c r="D19" s="51" t="s">
        <v>393</v>
      </c>
      <c r="E19" s="28"/>
    </row>
    <row r="20" spans="1:5" ht="12">
      <c r="A20" s="39" t="s">
        <v>416</v>
      </c>
      <c r="B20" s="28"/>
      <c r="C20" s="51" t="s">
        <v>417</v>
      </c>
      <c r="D20" s="51"/>
      <c r="E20" s="28"/>
    </row>
    <row r="21" spans="1:5" ht="12">
      <c r="A21" s="39" t="s">
        <v>418</v>
      </c>
      <c r="B21" s="28">
        <v>5</v>
      </c>
      <c r="C21" s="51" t="s">
        <v>392</v>
      </c>
      <c r="D21" s="51"/>
      <c r="E21" s="28"/>
    </row>
    <row r="22" spans="1:5" ht="12">
      <c r="A22" s="39" t="s">
        <v>419</v>
      </c>
      <c r="B22" s="28">
        <v>4</v>
      </c>
      <c r="C22" s="51" t="s">
        <v>392</v>
      </c>
      <c r="D22" s="51" t="s">
        <v>401</v>
      </c>
      <c r="E22" s="28"/>
    </row>
    <row r="23" spans="1:5" ht="12">
      <c r="A23" s="39" t="s">
        <v>420</v>
      </c>
      <c r="B23" s="28"/>
      <c r="C23" s="51" t="s">
        <v>421</v>
      </c>
      <c r="D23" s="51" t="s">
        <v>401</v>
      </c>
      <c r="E23" s="28"/>
    </row>
    <row r="24" spans="1:5" ht="12">
      <c r="A24" s="34" t="s">
        <v>422</v>
      </c>
      <c r="B24" s="28">
        <v>5</v>
      </c>
      <c r="C24" s="51" t="s">
        <v>392</v>
      </c>
      <c r="D24" s="51" t="s">
        <v>393</v>
      </c>
      <c r="E24" s="28"/>
    </row>
    <row r="25" spans="1:5" ht="12">
      <c r="A25" s="34" t="s">
        <v>423</v>
      </c>
      <c r="B25" s="28">
        <v>2</v>
      </c>
      <c r="C25" s="51" t="s">
        <v>392</v>
      </c>
      <c r="D25" s="51" t="s">
        <v>401</v>
      </c>
      <c r="E25" s="28"/>
    </row>
    <row r="26" spans="1:5" ht="12">
      <c r="A26" s="34" t="s">
        <v>424</v>
      </c>
      <c r="B26" s="28"/>
      <c r="C26" s="51" t="s">
        <v>425</v>
      </c>
      <c r="D26" s="51" t="s">
        <v>393</v>
      </c>
      <c r="E26" s="28"/>
    </row>
    <row r="27" spans="1:5" ht="12.75">
      <c r="A27" s="39" t="s">
        <v>426</v>
      </c>
      <c r="B27" s="28">
        <v>7</v>
      </c>
      <c r="C27" s="28" t="s">
        <v>417</v>
      </c>
      <c r="D27" s="75" t="s">
        <v>393</v>
      </c>
      <c r="E27" s="28"/>
    </row>
    <row r="28" spans="1:5" ht="12">
      <c r="A28" s="34" t="s">
        <v>427</v>
      </c>
      <c r="B28" s="28">
        <v>7</v>
      </c>
      <c r="C28" s="28" t="s">
        <v>392</v>
      </c>
      <c r="D28" s="28"/>
      <c r="E28" s="28"/>
    </row>
    <row r="29" spans="1:5" ht="12.75">
      <c r="A29" s="34" t="s">
        <v>428</v>
      </c>
      <c r="B29" s="28">
        <v>4</v>
      </c>
      <c r="C29" s="28" t="s">
        <v>392</v>
      </c>
      <c r="D29" s="75" t="s">
        <v>393</v>
      </c>
      <c r="E29" s="28"/>
    </row>
    <row r="30" spans="1:5" ht="12.75">
      <c r="A30" s="34" t="s">
        <v>429</v>
      </c>
      <c r="B30" s="28">
        <v>5</v>
      </c>
      <c r="C30" s="28" t="s">
        <v>392</v>
      </c>
      <c r="D30" s="75" t="s">
        <v>393</v>
      </c>
      <c r="E30" s="28"/>
    </row>
    <row r="31" spans="1:5" ht="12.75">
      <c r="A31" s="34" t="s">
        <v>430</v>
      </c>
      <c r="B31" s="28">
        <v>4</v>
      </c>
      <c r="C31" s="28" t="s">
        <v>392</v>
      </c>
      <c r="D31" s="75" t="s">
        <v>401</v>
      </c>
      <c r="E31" s="28"/>
    </row>
    <row r="32" spans="1:5" ht="12.75">
      <c r="A32" s="39" t="s">
        <v>431</v>
      </c>
      <c r="B32" s="28">
        <v>6</v>
      </c>
      <c r="C32" s="28" t="s">
        <v>392</v>
      </c>
      <c r="D32" s="75" t="s">
        <v>393</v>
      </c>
      <c r="E32" s="28"/>
    </row>
    <row r="33" spans="1:5" ht="12.75">
      <c r="A33" s="34" t="s">
        <v>432</v>
      </c>
      <c r="B33" s="28"/>
      <c r="C33" s="28"/>
      <c r="D33" s="75" t="s">
        <v>398</v>
      </c>
      <c r="E33" s="28"/>
    </row>
    <row r="34" spans="1:5" ht="12">
      <c r="A34" s="39" t="s">
        <v>433</v>
      </c>
      <c r="B34" s="28">
        <v>6</v>
      </c>
      <c r="C34" s="28" t="s">
        <v>392</v>
      </c>
      <c r="D34" s="51" t="s">
        <v>434</v>
      </c>
      <c r="E34" s="28"/>
    </row>
    <row r="35" spans="1:5" ht="12.75">
      <c r="A35" s="34" t="s">
        <v>56</v>
      </c>
      <c r="B35" s="28">
        <v>6</v>
      </c>
      <c r="C35" s="28" t="s">
        <v>392</v>
      </c>
      <c r="D35" s="76" t="s">
        <v>398</v>
      </c>
      <c r="E35" s="28"/>
    </row>
    <row r="36" spans="1:5" ht="12">
      <c r="A36" s="39" t="s">
        <v>435</v>
      </c>
      <c r="B36" s="28">
        <v>6</v>
      </c>
      <c r="C36" s="28" t="s">
        <v>392</v>
      </c>
      <c r="D36" s="51" t="s">
        <v>393</v>
      </c>
      <c r="E36" s="28"/>
    </row>
    <row r="37" spans="1:5" ht="12">
      <c r="A37" s="77" t="s">
        <v>436</v>
      </c>
      <c r="B37" s="28">
        <v>6</v>
      </c>
      <c r="C37" s="28" t="s">
        <v>392</v>
      </c>
      <c r="D37" s="51" t="s">
        <v>398</v>
      </c>
      <c r="E37" s="28"/>
    </row>
    <row r="38" spans="1:5" ht="12">
      <c r="A38" s="34" t="s">
        <v>437</v>
      </c>
      <c r="B38" s="28">
        <v>8</v>
      </c>
      <c r="C38" s="28" t="s">
        <v>392</v>
      </c>
      <c r="D38" s="51" t="s">
        <v>434</v>
      </c>
      <c r="E38" s="28"/>
    </row>
    <row r="39" spans="1:5" ht="12">
      <c r="A39" s="34" t="s">
        <v>438</v>
      </c>
      <c r="B39" s="28">
        <v>4</v>
      </c>
      <c r="C39" s="28" t="s">
        <v>392</v>
      </c>
      <c r="D39" s="51" t="s">
        <v>393</v>
      </c>
      <c r="E39" s="28"/>
    </row>
    <row r="40" spans="1:5" ht="12">
      <c r="A40" s="34" t="s">
        <v>439</v>
      </c>
      <c r="B40" s="28" t="s">
        <v>440</v>
      </c>
      <c r="C40" s="28" t="s">
        <v>440</v>
      </c>
      <c r="D40" s="28"/>
      <c r="E40" s="28"/>
    </row>
    <row r="41" spans="1:5" ht="12">
      <c r="A41" s="34" t="s">
        <v>441</v>
      </c>
      <c r="B41" s="28">
        <v>3</v>
      </c>
      <c r="C41" s="28" t="s">
        <v>392</v>
      </c>
      <c r="D41" s="51" t="s">
        <v>401</v>
      </c>
      <c r="E41" s="28"/>
    </row>
    <row r="42" spans="1:5" ht="12">
      <c r="A42" s="78" t="s">
        <v>442</v>
      </c>
      <c r="B42" s="28">
        <v>6</v>
      </c>
      <c r="C42" s="28" t="s">
        <v>392</v>
      </c>
      <c r="D42" s="51" t="s">
        <v>398</v>
      </c>
      <c r="E42" s="28"/>
    </row>
    <row r="43" spans="1:5" ht="12">
      <c r="A43" s="34" t="s">
        <v>443</v>
      </c>
      <c r="B43" s="28">
        <v>8</v>
      </c>
      <c r="C43" s="28" t="s">
        <v>392</v>
      </c>
      <c r="D43" s="51" t="s">
        <v>434</v>
      </c>
      <c r="E43" s="28"/>
    </row>
    <row r="44" spans="1:5" ht="12">
      <c r="A44" s="34" t="s">
        <v>89</v>
      </c>
      <c r="B44" s="28">
        <v>4</v>
      </c>
      <c r="C44" s="28" t="s">
        <v>392</v>
      </c>
      <c r="D44" s="51" t="s">
        <v>401</v>
      </c>
      <c r="E44" s="28"/>
    </row>
    <row r="45" spans="1:5" ht="12">
      <c r="A45" s="79" t="s">
        <v>444</v>
      </c>
      <c r="B45" s="28">
        <v>7</v>
      </c>
      <c r="C45" s="28" t="s">
        <v>392</v>
      </c>
      <c r="D45" s="51" t="s">
        <v>434</v>
      </c>
      <c r="E45" s="28"/>
    </row>
    <row r="46" spans="1:5" ht="12">
      <c r="A46" s="79" t="s">
        <v>445</v>
      </c>
      <c r="B46" s="28">
        <v>3</v>
      </c>
      <c r="C46" s="28" t="s">
        <v>392</v>
      </c>
      <c r="D46" s="51" t="s">
        <v>393</v>
      </c>
      <c r="E46" s="28"/>
    </row>
    <row r="47" spans="1:5" ht="12">
      <c r="A47" s="34" t="s">
        <v>446</v>
      </c>
      <c r="B47" s="28">
        <v>5</v>
      </c>
      <c r="C47" s="28" t="s">
        <v>392</v>
      </c>
      <c r="D47" s="28"/>
      <c r="E47" s="28"/>
    </row>
    <row r="48" spans="1:5" ht="12">
      <c r="A48" s="34" t="s">
        <v>447</v>
      </c>
      <c r="B48" s="28">
        <v>5</v>
      </c>
      <c r="C48" s="28" t="s">
        <v>392</v>
      </c>
      <c r="D48" s="28"/>
      <c r="E48" s="28"/>
    </row>
    <row r="49" spans="1:5" ht="12">
      <c r="A49" s="39" t="s">
        <v>448</v>
      </c>
      <c r="B49" s="28">
        <v>6</v>
      </c>
      <c r="C49" s="28" t="s">
        <v>449</v>
      </c>
      <c r="D49" s="28"/>
      <c r="E49" s="51" t="s">
        <v>450</v>
      </c>
    </row>
    <row r="50" spans="1:5" ht="12">
      <c r="A50" s="34" t="s">
        <v>451</v>
      </c>
      <c r="B50" s="28">
        <v>5</v>
      </c>
      <c r="C50" s="28" t="s">
        <v>395</v>
      </c>
      <c r="D50" s="28"/>
      <c r="E50" s="28"/>
    </row>
    <row r="51" spans="1:5" ht="12">
      <c r="A51" s="39" t="s">
        <v>109</v>
      </c>
      <c r="B51" s="28">
        <v>6</v>
      </c>
      <c r="C51" s="28" t="s">
        <v>392</v>
      </c>
      <c r="D51" s="28"/>
      <c r="E51" s="28"/>
    </row>
    <row r="52" spans="1:5" ht="12">
      <c r="A52" s="34" t="s">
        <v>452</v>
      </c>
      <c r="B52" s="28">
        <v>5</v>
      </c>
      <c r="C52" s="28" t="s">
        <v>392</v>
      </c>
      <c r="D52" s="51" t="s">
        <v>393</v>
      </c>
      <c r="E52" s="28"/>
    </row>
    <row r="53" spans="1:5" ht="12">
      <c r="A53" s="34" t="s">
        <v>453</v>
      </c>
      <c r="B53" s="28">
        <v>5</v>
      </c>
      <c r="C53" s="28" t="s">
        <v>392</v>
      </c>
      <c r="D53" s="51" t="s">
        <v>393</v>
      </c>
      <c r="E53" s="28"/>
    </row>
    <row r="54" spans="1:5" ht="12">
      <c r="A54" s="34" t="s">
        <v>117</v>
      </c>
      <c r="B54" s="28">
        <v>7</v>
      </c>
      <c r="C54" s="28" t="s">
        <v>392</v>
      </c>
      <c r="D54" s="28"/>
      <c r="E54" s="28"/>
    </row>
    <row r="55" spans="1:5" ht="12">
      <c r="A55" s="34" t="s">
        <v>454</v>
      </c>
      <c r="B55" s="28">
        <v>6</v>
      </c>
      <c r="C55" s="28" t="s">
        <v>392</v>
      </c>
      <c r="D55" s="28"/>
      <c r="E55" s="28"/>
    </row>
    <row r="56" spans="1:5" ht="12">
      <c r="A56" s="80" t="s">
        <v>455</v>
      </c>
      <c r="B56" s="28">
        <v>5</v>
      </c>
      <c r="C56" s="28" t="s">
        <v>392</v>
      </c>
      <c r="D56" s="28"/>
      <c r="E56" s="28"/>
    </row>
    <row r="57" spans="1:5" ht="12">
      <c r="A57" s="81" t="s">
        <v>456</v>
      </c>
      <c r="B57" s="28">
        <v>1</v>
      </c>
      <c r="C57" s="28" t="s">
        <v>392</v>
      </c>
      <c r="D57" s="28"/>
      <c r="E57" s="28"/>
    </row>
    <row r="58" spans="1:5" ht="12">
      <c r="A58" s="81" t="s">
        <v>457</v>
      </c>
      <c r="B58" s="28">
        <v>2</v>
      </c>
      <c r="C58" s="28" t="s">
        <v>392</v>
      </c>
      <c r="D58" s="28"/>
      <c r="E58" s="28"/>
    </row>
    <row r="59" spans="1:5" ht="12.75">
      <c r="A59" s="34" t="s">
        <v>126</v>
      </c>
      <c r="B59" s="28">
        <v>5</v>
      </c>
      <c r="C59" s="28" t="s">
        <v>392</v>
      </c>
      <c r="D59" s="75" t="s">
        <v>398</v>
      </c>
      <c r="E59" s="28"/>
    </row>
    <row r="60" spans="1:5" ht="12">
      <c r="A60" s="39" t="s">
        <v>458</v>
      </c>
      <c r="B60" s="28">
        <v>6</v>
      </c>
      <c r="C60" s="28" t="s">
        <v>392</v>
      </c>
      <c r="D60" s="28"/>
      <c r="E60" s="28"/>
    </row>
    <row r="61" spans="1:5" ht="12">
      <c r="A61" s="39" t="s">
        <v>459</v>
      </c>
      <c r="B61" s="28">
        <v>7</v>
      </c>
      <c r="C61" s="28" t="s">
        <v>392</v>
      </c>
      <c r="D61" s="28"/>
      <c r="E61" s="28"/>
    </row>
    <row r="62" spans="1:5" ht="12">
      <c r="A62" s="34" t="s">
        <v>460</v>
      </c>
      <c r="B62" s="28">
        <v>7</v>
      </c>
      <c r="C62" s="28" t="s">
        <v>395</v>
      </c>
      <c r="D62" s="28"/>
      <c r="E62" s="28"/>
    </row>
    <row r="63" spans="1:5" ht="12">
      <c r="A63" s="34" t="s">
        <v>461</v>
      </c>
      <c r="B63" s="28">
        <v>4</v>
      </c>
      <c r="C63" s="28" t="s">
        <v>392</v>
      </c>
      <c r="D63" s="28"/>
      <c r="E63" s="28"/>
    </row>
    <row r="64" spans="1:5" ht="12">
      <c r="A64" s="34" t="s">
        <v>462</v>
      </c>
      <c r="B64" s="28">
        <v>5</v>
      </c>
      <c r="C64" s="28" t="s">
        <v>392</v>
      </c>
      <c r="D64" s="28"/>
      <c r="E64" s="28"/>
    </row>
    <row r="65" spans="1:5" ht="12">
      <c r="A65" s="34" t="s">
        <v>148</v>
      </c>
      <c r="B65" s="28">
        <v>4</v>
      </c>
      <c r="C65" s="28" t="s">
        <v>392</v>
      </c>
      <c r="D65" s="28"/>
      <c r="E65" s="28"/>
    </row>
    <row r="66" spans="1:5" ht="12">
      <c r="A66" s="34" t="s">
        <v>151</v>
      </c>
      <c r="B66" s="28">
        <v>7</v>
      </c>
      <c r="C66" s="28" t="s">
        <v>392</v>
      </c>
      <c r="D66" s="28"/>
      <c r="E66" s="28"/>
    </row>
    <row r="67" spans="1:5" ht="12">
      <c r="A67" s="34" t="s">
        <v>463</v>
      </c>
      <c r="B67" s="28">
        <v>3</v>
      </c>
      <c r="C67" s="28" t="s">
        <v>392</v>
      </c>
      <c r="D67" s="28"/>
      <c r="E67" s="28"/>
    </row>
    <row r="68" spans="1:5" ht="12">
      <c r="A68" s="34" t="s">
        <v>464</v>
      </c>
      <c r="B68" s="28">
        <v>0</v>
      </c>
      <c r="C68" s="28" t="s">
        <v>392</v>
      </c>
      <c r="D68" s="28"/>
      <c r="E68" s="28"/>
    </row>
    <row r="69" spans="1:5" ht="12">
      <c r="A69" s="34" t="s">
        <v>169</v>
      </c>
      <c r="B69" s="28">
        <v>6</v>
      </c>
      <c r="C69" s="28" t="s">
        <v>392</v>
      </c>
      <c r="D69" s="28"/>
      <c r="E69" s="28"/>
    </row>
    <row r="70" spans="1:5" ht="12">
      <c r="A70" s="34" t="s">
        <v>181</v>
      </c>
      <c r="B70" s="28">
        <v>6</v>
      </c>
      <c r="C70" s="28" t="s">
        <v>392</v>
      </c>
      <c r="D70" s="28"/>
      <c r="E70" s="28"/>
    </row>
    <row r="71" spans="1:5" ht="12">
      <c r="A71" s="39" t="s">
        <v>465</v>
      </c>
      <c r="B71" s="28">
        <v>7</v>
      </c>
      <c r="C71" s="28" t="s">
        <v>392</v>
      </c>
      <c r="D71" s="28"/>
      <c r="E71" s="28"/>
    </row>
    <row r="72" spans="1:5" ht="12">
      <c r="A72" s="34" t="s">
        <v>466</v>
      </c>
      <c r="B72" s="28">
        <v>1</v>
      </c>
      <c r="C72" s="28" t="s">
        <v>392</v>
      </c>
      <c r="D72" s="28"/>
      <c r="E72" s="28"/>
    </row>
    <row r="73" spans="1:5" ht="12">
      <c r="A73" s="34" t="s">
        <v>194</v>
      </c>
      <c r="B73" s="28">
        <v>4</v>
      </c>
      <c r="C73" s="28" t="s">
        <v>392</v>
      </c>
      <c r="D73" s="28"/>
      <c r="E73" s="28"/>
    </row>
    <row r="74" spans="1:5" ht="12">
      <c r="A74" s="39" t="s">
        <v>467</v>
      </c>
      <c r="B74" s="28">
        <v>7</v>
      </c>
      <c r="C74" s="51" t="s">
        <v>395</v>
      </c>
      <c r="D74" s="51"/>
      <c r="E74" s="28"/>
    </row>
    <row r="75" spans="1:5" ht="12">
      <c r="A75" s="39" t="s">
        <v>209</v>
      </c>
      <c r="B75" s="28">
        <v>8</v>
      </c>
      <c r="C75" s="51" t="s">
        <v>395</v>
      </c>
      <c r="D75" s="51"/>
      <c r="E75" s="28"/>
    </row>
    <row r="76" spans="1:5" ht="12">
      <c r="A76" s="34" t="s">
        <v>220</v>
      </c>
      <c r="B76" s="28">
        <v>4</v>
      </c>
      <c r="C76" s="28" t="s">
        <v>392</v>
      </c>
      <c r="D76" s="28"/>
      <c r="E76" s="28"/>
    </row>
    <row r="77" spans="1:5" ht="12">
      <c r="A77" s="34" t="s">
        <v>468</v>
      </c>
      <c r="B77" s="28">
        <v>5</v>
      </c>
      <c r="C77" s="28" t="s">
        <v>392</v>
      </c>
      <c r="D77" s="28"/>
      <c r="E77" s="28"/>
    </row>
    <row r="78" spans="1:5" ht="12">
      <c r="A78" s="39" t="s">
        <v>469</v>
      </c>
      <c r="B78" s="28">
        <v>5</v>
      </c>
      <c r="C78" s="28" t="s">
        <v>392</v>
      </c>
      <c r="D78" s="28"/>
      <c r="E78" s="28"/>
    </row>
    <row r="79" spans="1:5" ht="12">
      <c r="A79" s="34" t="s">
        <v>227</v>
      </c>
      <c r="B79" s="28">
        <v>5</v>
      </c>
      <c r="C79" s="28" t="s">
        <v>392</v>
      </c>
      <c r="D79" s="28"/>
      <c r="E79" s="28"/>
    </row>
    <row r="80" spans="1:5" ht="12">
      <c r="A80" s="34" t="s">
        <v>232</v>
      </c>
      <c r="B80" s="28">
        <v>5</v>
      </c>
      <c r="C80" s="28" t="s">
        <v>392</v>
      </c>
      <c r="D80" s="28"/>
      <c r="E80" s="28"/>
    </row>
    <row r="81" spans="1:5" ht="12">
      <c r="A81" s="39" t="s">
        <v>237</v>
      </c>
      <c r="B81" s="28">
        <v>6</v>
      </c>
      <c r="C81" s="51" t="s">
        <v>395</v>
      </c>
      <c r="D81" s="51"/>
      <c r="E81" s="28"/>
    </row>
    <row r="82" spans="1:5" ht="12">
      <c r="A82" s="77" t="s">
        <v>470</v>
      </c>
      <c r="B82" s="28">
        <v>5</v>
      </c>
      <c r="C82" s="28" t="s">
        <v>392</v>
      </c>
      <c r="D82" s="28"/>
      <c r="E82" s="28"/>
    </row>
    <row r="83" spans="1:5" ht="12">
      <c r="A83" s="39" t="s">
        <v>471</v>
      </c>
      <c r="B83" s="28">
        <v>7</v>
      </c>
      <c r="C83" s="28" t="s">
        <v>392</v>
      </c>
      <c r="D83" s="28"/>
      <c r="E83" s="28"/>
    </row>
    <row r="84" spans="1:5" ht="12">
      <c r="A84" s="34" t="s">
        <v>472</v>
      </c>
      <c r="B84" s="28">
        <v>6</v>
      </c>
      <c r="C84" s="51" t="s">
        <v>417</v>
      </c>
      <c r="D84" s="51"/>
      <c r="E84" s="28"/>
    </row>
    <row r="85" spans="1:5" ht="12">
      <c r="A85" s="34" t="s">
        <v>473</v>
      </c>
      <c r="B85" s="51" t="s">
        <v>474</v>
      </c>
      <c r="C85" s="28" t="s">
        <v>392</v>
      </c>
      <c r="D85" s="28"/>
      <c r="E85" s="28"/>
    </row>
    <row r="86" spans="1:5" ht="12">
      <c r="A86" s="34" t="s">
        <v>257</v>
      </c>
      <c r="B86" s="28">
        <v>7</v>
      </c>
      <c r="C86" s="51" t="s">
        <v>392</v>
      </c>
      <c r="D86" s="51"/>
      <c r="E86" s="28"/>
    </row>
    <row r="87" spans="1:5" ht="12">
      <c r="A87" s="39" t="s">
        <v>264</v>
      </c>
      <c r="B87" s="28"/>
      <c r="C87" s="51" t="s">
        <v>406</v>
      </c>
      <c r="D87" s="51"/>
      <c r="E87" s="28"/>
    </row>
    <row r="88" spans="1:5" ht="12">
      <c r="A88" s="34" t="s">
        <v>282</v>
      </c>
      <c r="B88" s="28">
        <v>7</v>
      </c>
      <c r="C88" s="28" t="s">
        <v>392</v>
      </c>
      <c r="D88" s="28"/>
      <c r="E88" s="28"/>
    </row>
    <row r="89" spans="1:5" ht="12">
      <c r="A89" s="34" t="s">
        <v>294</v>
      </c>
      <c r="B89" s="28">
        <v>8</v>
      </c>
      <c r="C89" s="28" t="s">
        <v>392</v>
      </c>
      <c r="D89" s="28"/>
      <c r="E89" s="28"/>
    </row>
    <row r="90" spans="1:5" ht="12">
      <c r="A90" s="39" t="s">
        <v>475</v>
      </c>
      <c r="B90" s="28">
        <v>6</v>
      </c>
      <c r="C90" s="28" t="s">
        <v>392</v>
      </c>
      <c r="D90" s="28"/>
      <c r="E90" s="28"/>
    </row>
    <row r="91" spans="1:5" ht="12">
      <c r="A91" s="34" t="s">
        <v>317</v>
      </c>
      <c r="B91" s="28">
        <v>6</v>
      </c>
      <c r="C91" s="28" t="s">
        <v>392</v>
      </c>
      <c r="D91" s="28"/>
      <c r="E91" s="28"/>
    </row>
    <row r="92" spans="1:5" ht="12">
      <c r="A92" s="39" t="s">
        <v>344</v>
      </c>
      <c r="B92" s="28">
        <v>3</v>
      </c>
      <c r="C92" s="28" t="s">
        <v>392</v>
      </c>
      <c r="D92" s="28"/>
      <c r="E92" s="28"/>
    </row>
    <row r="93" spans="1:5" ht="12">
      <c r="A93" s="34" t="s">
        <v>476</v>
      </c>
      <c r="B93" s="28">
        <v>3</v>
      </c>
      <c r="C93" s="28" t="s">
        <v>392</v>
      </c>
      <c r="D93" s="28"/>
      <c r="E93" s="28"/>
    </row>
    <row r="94" spans="1:5" ht="12">
      <c r="A94" s="34" t="s">
        <v>363</v>
      </c>
      <c r="B94" s="28">
        <v>5</v>
      </c>
      <c r="C94" s="28" t="s">
        <v>392</v>
      </c>
      <c r="D94" s="28"/>
      <c r="E94" s="28"/>
    </row>
    <row r="95" spans="1:5" ht="12">
      <c r="A95" s="39" t="s">
        <v>370</v>
      </c>
      <c r="B95" s="28">
        <v>6</v>
      </c>
      <c r="C95" s="28" t="s">
        <v>392</v>
      </c>
      <c r="D95" s="28"/>
      <c r="E95" s="28"/>
    </row>
    <row r="96" spans="1:5" ht="12">
      <c r="A96" s="39" t="s">
        <v>375</v>
      </c>
      <c r="B96" s="28">
        <v>7</v>
      </c>
      <c r="C96" s="51" t="s">
        <v>395</v>
      </c>
      <c r="D96" s="51"/>
      <c r="E96" s="28"/>
    </row>
    <row r="97" spans="1:5" ht="12">
      <c r="A97" s="39" t="s">
        <v>379</v>
      </c>
      <c r="B97" s="72">
        <v>7</v>
      </c>
      <c r="C97" s="51" t="s">
        <v>417</v>
      </c>
      <c r="D97" s="51"/>
      <c r="E97" s="28"/>
    </row>
    <row r="98" spans="1:5" ht="12">
      <c r="A98" s="39" t="s">
        <v>383</v>
      </c>
      <c r="B98" s="28">
        <v>7</v>
      </c>
      <c r="C98" s="51" t="s">
        <v>395</v>
      </c>
      <c r="D98" s="51"/>
      <c r="E98" s="28"/>
    </row>
    <row r="99" spans="1:5" ht="12">
      <c r="A99" s="82"/>
      <c r="B99" s="83"/>
      <c r="C99" s="83"/>
      <c r="D99" s="83"/>
      <c r="E99" s="83"/>
    </row>
    <row r="100" spans="1:5" ht="67.5" customHeight="1">
      <c r="A100" s="84" t="s">
        <v>477</v>
      </c>
      <c r="B100" s="85"/>
      <c r="C100" s="85"/>
      <c r="D100" s="85"/>
      <c r="E100" s="85"/>
    </row>
    <row r="101" spans="1:5" ht="141.75" customHeight="1">
      <c r="A101" s="86" t="s">
        <v>478</v>
      </c>
      <c r="B101" s="85"/>
      <c r="C101" s="85"/>
      <c r="D101" s="85"/>
      <c r="E101" s="85"/>
    </row>
    <row r="102" spans="1:5" ht="12">
      <c r="A102" s="87"/>
      <c r="B102" s="85"/>
      <c r="C102" s="85"/>
      <c r="D102" s="85"/>
      <c r="E102" s="85"/>
    </row>
    <row r="103" spans="1:5" ht="12">
      <c r="A103" s="87"/>
      <c r="B103" s="85"/>
      <c r="C103" s="85"/>
      <c r="D103" s="85"/>
      <c r="E103" s="85"/>
    </row>
    <row r="104" spans="1:5" ht="12">
      <c r="A104" s="87"/>
      <c r="B104" s="85"/>
      <c r="C104" s="85"/>
      <c r="D104" s="85"/>
      <c r="E104" s="85"/>
    </row>
    <row r="105" spans="1:5" ht="12">
      <c r="A105" s="87"/>
      <c r="B105" s="85"/>
      <c r="C105" s="85"/>
      <c r="D105" s="85"/>
      <c r="E105" s="85"/>
    </row>
  </sheetData>
  <sheetProtection sheet="1" objects="1" scenarios="1"/>
  <printOptions/>
  <pageMargins left="0.7479166666666667" right="0.7479166666666667" top="0.9840277777777777" bottom="0.9840277777777777" header="0.5118055555555555" footer="0.511805555555555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1"/>
  <sheetViews>
    <sheetView workbookViewId="0" topLeftCell="A1">
      <selection activeCell="I47" sqref="I47"/>
    </sheetView>
  </sheetViews>
  <sheetFormatPr defaultColWidth="8.8515625" defaultRowHeight="12.75"/>
  <sheetData/>
  <sheetProtection selectLockedCells="1" selectUnlockedCells="1"/>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Andrea Old</cp:lastModifiedBy>
  <cp:lastPrinted>2013-05-08T23:52:05Z</cp:lastPrinted>
  <dcterms:created xsi:type="dcterms:W3CDTF">2014-11-27T00:07:07Z</dcterms:created>
  <dcterms:modified xsi:type="dcterms:W3CDTF">2014-11-29T23:08:05Z</dcterms:modified>
  <cp:category/>
  <cp:version/>
  <cp:contentType/>
  <cp:contentStatus/>
</cp:coreProperties>
</file>